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law_test\"/>
    </mc:Choice>
  </mc:AlternateContent>
  <xr:revisionPtr revIDLastSave="0" documentId="13_ncr:1_{D7E13C92-A375-41A7-843E-FF696702CC48}"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Sheet1!$A$1:$E$301</definedName>
  </definedNames>
  <calcPr calcId="181029"/>
</workbook>
</file>

<file path=xl/calcChain.xml><?xml version="1.0" encoding="utf-8"?>
<calcChain xmlns="http://schemas.openxmlformats.org/spreadsheetml/2006/main">
  <c r="J2" i="1" l="1"/>
  <c r="G2" i="1"/>
  <c r="I2" i="1" s="1"/>
  <c r="H2" i="1"/>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2" i="1"/>
  <c r="D3" i="1"/>
  <c r="D4"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8" i="1"/>
  <c r="D39" i="1"/>
  <c r="D40" i="1"/>
  <c r="D41" i="1"/>
  <c r="D42" i="1"/>
  <c r="D43" i="1"/>
  <c r="D44" i="1"/>
  <c r="D45" i="1"/>
  <c r="D46" i="1"/>
  <c r="D47" i="1"/>
  <c r="D49" i="1"/>
  <c r="D50" i="1"/>
  <c r="D51" i="1"/>
  <c r="D52" i="1"/>
  <c r="D53" i="1"/>
  <c r="D54" i="1"/>
  <c r="D55" i="1"/>
  <c r="D56" i="1"/>
  <c r="D57" i="1"/>
  <c r="D58" i="1"/>
  <c r="D59" i="1"/>
  <c r="D60" i="1"/>
  <c r="D61" i="1"/>
  <c r="D62" i="1"/>
  <c r="D63" i="1"/>
  <c r="D64" i="1"/>
  <c r="D65" i="1"/>
  <c r="D66" i="1"/>
  <c r="D67"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2" i="1"/>
  <c r="D133" i="1"/>
  <c r="D134" i="1"/>
  <c r="D135" i="1"/>
  <c r="D136" i="1"/>
  <c r="D137" i="1"/>
  <c r="D138" i="1"/>
  <c r="D139" i="1"/>
  <c r="D140" i="1"/>
  <c r="D141" i="1"/>
  <c r="D142" i="1"/>
  <c r="D143" i="1"/>
  <c r="D144" i="1"/>
  <c r="D145" i="1"/>
  <c r="D146" i="1"/>
  <c r="D147" i="1"/>
  <c r="D148" i="1"/>
  <c r="D149" i="1"/>
  <c r="D150" i="1"/>
  <c r="D151" i="1"/>
  <c r="D152" i="1"/>
  <c r="D153" i="1"/>
  <c r="D154" i="1"/>
  <c r="D156" i="1"/>
  <c r="D157" i="1"/>
  <c r="D158" i="1"/>
  <c r="D159" i="1"/>
  <c r="D160" i="1"/>
  <c r="D161" i="1"/>
  <c r="D162" i="1"/>
  <c r="D163" i="1"/>
  <c r="D164" i="1"/>
  <c r="D166" i="1"/>
  <c r="D167" i="1"/>
  <c r="D168" i="1"/>
  <c r="D169" i="1"/>
  <c r="D170" i="1"/>
  <c r="D171" i="1"/>
  <c r="D172" i="1"/>
  <c r="D173" i="1"/>
  <c r="D175" i="1"/>
  <c r="D176" i="1"/>
  <c r="D177" i="1"/>
  <c r="D178" i="1"/>
  <c r="D179" i="1"/>
  <c r="D180" i="1"/>
  <c r="D181" i="1"/>
  <c r="D182"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5" i="1"/>
  <c r="D216" i="1"/>
  <c r="D217" i="1"/>
  <c r="D218" i="1"/>
  <c r="D219" i="1"/>
  <c r="D220" i="1"/>
  <c r="D221" i="1"/>
  <c r="D222" i="1"/>
  <c r="D223" i="1"/>
  <c r="D224" i="1"/>
  <c r="D225" i="1"/>
  <c r="D226" i="1"/>
  <c r="D227" i="1"/>
  <c r="D228" i="1"/>
  <c r="D229" i="1"/>
  <c r="D230" i="1"/>
  <c r="D231" i="1"/>
  <c r="D232" i="1"/>
  <c r="D234" i="1"/>
  <c r="D235" i="1"/>
  <c r="D236" i="1"/>
  <c r="D237" i="1"/>
  <c r="D238" i="1"/>
  <c r="D239" i="1"/>
  <c r="D240" i="1"/>
  <c r="D242" i="1"/>
  <c r="D243" i="1"/>
  <c r="D244" i="1"/>
  <c r="D245" i="1"/>
  <c r="D246" i="1"/>
  <c r="D247"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1" i="1"/>
  <c r="D282" i="1"/>
  <c r="D283" i="1"/>
  <c r="D284" i="1"/>
  <c r="D285" i="1"/>
  <c r="D286" i="1"/>
  <c r="D287" i="1"/>
  <c r="D288" i="1"/>
  <c r="D289" i="1"/>
  <c r="D290" i="1"/>
  <c r="D291" i="1"/>
  <c r="D292" i="1"/>
  <c r="D294" i="1"/>
  <c r="D295" i="1"/>
  <c r="D296" i="1"/>
  <c r="D297" i="1"/>
  <c r="D298" i="1"/>
  <c r="D299" i="1"/>
  <c r="D300" i="1"/>
  <c r="D301" i="1"/>
</calcChain>
</file>

<file path=xl/sharedStrings.xml><?xml version="1.0" encoding="utf-8"?>
<sst xmlns="http://schemas.openxmlformats.org/spreadsheetml/2006/main" count="927" uniqueCount="618">
  <si>
    <t>題號</t>
  </si>
  <si>
    <t>題目</t>
  </si>
  <si>
    <t>答案</t>
  </si>
  <si>
    <t>有關刑法上錯誤論敘述，下列何者正確？
A甲把乙從橋上推到河中，希望乙溺斃，但乙最後頭部撞到橋墩而死，此時應否定甲的殺人故意
B甲以殺人之意思緊勒乙，導致乙昏迷，但甲誤認乙已死，故將其埋入土中，最後乙因被土覆蓋口鼻而窒息死亡，此時依實務見解甲仍應負擔殺人罪責
C甲想要殺乙，所以看準了乙和丙、丁同在一間房間時，用一顆炸彈丟進三人所在的房間，導致在爆炸範圍的乙、丙、丁均因爆炸而死，此時僅能肯定甲對乙有殺人故意，對於丙、丁只能成立過失犯
D甲以殺人的意思，在公眾使用道路放地雷想要炸死乙，偶然經過的丙踏到地雷被炸死，此時應否定甲殺人的故意</t>
  </si>
  <si>
    <t>答案選項分析如下：
A. 甲對乙有殺人故意，且乙因甲的行為而亡，即便死亡原因不是溺水，而是撞擊橋墩致死，但甲從橋上推乙的行為仍屬於殺人行為，應承認甲的殺人故意，因此此選項的「應否定甲的殺人故意」表述錯誤。
B. 根據實務見解，甲的行為分為兩部分：第一部分是「緊勒乙致使乙昏迷」，存在殺人故意；第二部分是「誤認乙已死後埋入土中」，導致最終乙窒息死亡。由於甲最初即有殺人故意且直接造成乙死亡，應成立殺人罪，此選項正確。
C. 甲用炸彈丟進房間導致三人死亡，無論甲是否特意針對丙與丁，實務上基於「不確定故意」的理論，認為甲應對丙與丁的死亡亦負殺人罪責，此選項錯誤。
D. 甲在公共道路設置地雷，意圖炸死特定對象乙，此時甲對乙有殺人故意，但對於偶然經過的丙屬於典型的「不確定故意」，應認定甲對丙的死亡亦具有殺人故意，此選項錯誤。
**最終答案：B**</t>
  </si>
  <si>
    <t>甲為 17 歲之高中生，為博取心怡對象的好感，而願意接受紋身師傅乙於其手臂刺一個十元硬幣大小的愛心圖案。下列敘述何者正確？
A甲不具民法上之行為能力，故其承諾無效
B未成年人對自己的身體並無處分權，須由其父母代為承諾始可
C乙不得主張推測承諾以阻卻傷害罪之違法性
D手臂刺青難以回復原樣，屬刑法第 10 條之重傷</t>
  </si>
  <si>
    <t>答案解析：
A. 錯誤。依據《民法》規定，17 歲屬於未成年人，但未成年人有對日常生活交易負擔不起重大影響的事項進行法律行為的能力（民法第 13 條、77 條）。因此，甲的承諾不是因為行為能力不足無效，而是有其他考量。
B. 正確。未成年人對其身體相關重要行為（如紋身）無處分權，需取得法定代理人（如父母）的同意。因此甲須由父母承諾紋身行為是否可進行。
C. 錯誤。《刑法》上的傷害罪需要行為人知道行為違法性，而甲若已承諾，且該承諾屬合法情境中有法律效力，乙可能可主張阻卻違法性（例如承諾的法律效力）。
D. 錯誤。《刑法》第 10 條規定的重傷是指「足使人喪失語、聽、視、味、肢體機能」等情形，該行為在刺青情境中通常不達此程度，刺青不屬重傷範疇。
最終答案：B</t>
  </si>
  <si>
    <t>有關罪刑法定原則，下列敘述何者正確？
A原則禁止類推適用，但如有利於行為人者，則例外允許
B習慣法不得作為論罪科刑之依據，縱依習慣法為有利於行為人之認定者，亦同
C要求司法者僅能根據「行為時」之刑法規定論罪科刑，沒收亦同
D罪刑明確性原則不僅要求構成要件必須明確，法律效果亦須明確，但例外時允許絕對不定期刑之規範方式</t>
  </si>
  <si>
    <t>A原則禁止類推適用，但如有利於行為人者，則例外允許  
解析：罪刑法定原則的核心要求之一是禁止類推適用，以確保法律的明確性與行為人的可預見性。然而，對於行為人有利的類推適用，則符合罪刑法定原則的精神，因為它有助於保障行為人的權利。因此，A選項是正確的。
B習慣法不得作為論罪科刑之依據，縱依習慣法為有利於行為人之認定者，亦同  
解析：罪刑法定原則要求刑法規定必須以成文法為依據，不可以習慣法作為創設罪刑的依據。然而如果是以習慣法為行為人有利的依據，仍然是允許的。因此B選項錯誤。
C要求司法者僅能根據「行為時」之刑法規定論罪科刑，沒收亦同  
解析：罪刑法定原則要求罪刑必須依據行為時的規定，這包含犯罪的構成要件及法律效果，但不包括沒收等非刑罰性質的措施。因此，C選項錯誤。
D罪刑明確性原則不僅要求構成要件必須明確，法律效果亦須明確，但例外時允許絕對不定期刑之規範方式  
解析：罪刑明確性原則要求構成要件與法律效果須明確，但嚴格禁止絕對不定期刑的方式，因為這剝奪了行為人對刑罰範圍的可預見性。因此D選項錯誤。
最終答案：A</t>
  </si>
  <si>
    <t>甲在偏遠山區開雙人座跑車載母親乙兜風回程下山途中，因打滑失控而撞上由丙所騎機車，致乙、丙受傷，但因甲見丙只有手臂擦傷而乙傷勢嚴重有生命危險，故不顧丙的傷勢而將乙載往山下某醫院進行救治。有關甲之行為，下列敘述何者錯誤？
A不得主張正當防衛
B得主張義務衝突
C欠缺刑法第 185 條之 4 發生交通事故逃逸罪之逃逸故意
D甲之行為該當刑法第 185 條之 4 發生交通事故逃逸罪之逃逸行為</t>
  </si>
  <si>
    <t>根據題意，甲在發生交通事故後，見丙僅有手臂擦傷，而乙（甲的母親）則傷勢嚴重有生命危險，甲決定先將乙送至醫院救治。針對甲的行為，以下判斷選項內容是否正確：
- **A 選項：「不得主張正當防衛」**：正當防衛是對於當下不法侵害的防止行為，該情況不存在不法侵害，因此甲自始不得主張正當防衛（敘述正確）。
- **B 選項：「得主張義務衝突」**：甲作出選擇準備救治乙，因乙的性命面臨緊急危險，可能存在緊急救護親屬利益的義務衝突，甲得以合理主張義務衝突（敘述正確）。
- **C 選項：「欠缺刑法第 185 條之 4 發生交通事故逃逸罪之逃逸故意」**：根據刑法第 185 條之 4，逃逸罪需要行為人主觀上有「逃逸故意」，也就是意圖逃避責任。然而，甲明顯是出於緊急救助乙的考量，因此並無逃逸故意（敘述正確）。
- **D 選項：「甲之行為該當刑法第 185 條之 4 發生交通事故逃逸罪之逃逸行為」**：這個選項的說法有誤，因為甲並非為逃避法律或賠償責任，且其行為屬於緊急避難情境，因此無法構成逃逸行為。
**最終答案：D**</t>
  </si>
  <si>
    <t>關於刑法上有責性（罪責）的敘述，下列何者錯誤？
A一般認為責任能力的要素有二，即刑法第 19 條內所稱「不能辨識其行為違法」之辨識能力，以及
「依其辨識而行為」之控制能力
B若行為人在行為時因精神障礙導致責任能力欠缺，但審判時已因治療而改善或痊癒，仍不能以後階段具備責任能力為由，肯定行為時的罪責
C刑法上的有責性程度有輕重之別，且可能因此導致法律效果的差異
D依實務多數見解，刑法第 19 條關於行為人能否辨識其行為違法及依其辨識而行為，屬於責任要素中的生理原因，應由專業鑑定人判斷之</t>
  </si>
  <si>
    <t>答案應選錯誤的敘述。
A選項說明了刑法第19條所涉及的責任能力之要素，包括辨識能力與控制能力，這是正確的。
B選項指出行為時因精神障礙導致責任能力欠缺，即使審判時已痊癒，也不能認定當時具有罪責，這與刑法責任能力的原則相符，並無錯誤。
C選項表明刑法上的有責性程度有輕重之別，且可能引起法律效果差異，例如，若責任減輕，可減刑，這是符合刑法體系的。
D選項提到刑法第19條的辨識行為違法及控制能力屬於生理原因，要由專業鑑定人判斷。實務上，多數認為責任能力判斷是綜合性的，包括心理、社會、法律等層面，不僅僅限於生理原因。因此，D選項是錯誤的。
最終答案：D</t>
  </si>
  <si>
    <t>村長時常炫耀家中財富，引起村民甲的厭惡。某日，甲得知村長買入新的高檔豪車後，決定深夜前去村長家，以鐵棍破壞村長的車，給村長一個教訓。甲持鐵棍到了村長家，卻發現村長開車外出，只好作罷。沒想到，甲於返家途中，巧遇村長停車在對街的便利商店門口，便順手撿起路邊石塊，擲向村長的車；沒想到石塊卻反彈砸中剛好路過的村民乙之車，使得乙車的車⑤玻璃破碎。下列敘述何者正確？
A村長開車外出，出乎甲意料之外，甲成立毀損罪的障礙未遂犯
B村長開車外出，使得甲無法損壞村長的車，甲成立毀損罪的不能未遂犯
C甲朝村長的車丟擲石塊，但未能砸中，故甲成立毀損罪的普通未遂犯
D甲朝村長的車丟擲石塊，卻砸中乙車，但毀損罪不罰過失，故甲不成立犯罪</t>
  </si>
  <si>
    <t>本題是針對刑法毀損罪（刑法第354條）以及未遂犯（刑法第25條）的討論。
- 依據題意，甲對村長的車懷有毀損的故意，但村長並不在家，所以甲無法實施最初的計畫行為，回家途中臨時機會再度對村長的車進行毀損行為。
- 甲後來撿起石塊丟擲村長的車，是明確的毀損行為，且直接針對村長的車；但因石塊未能砸中村長的車，而是錯誤砸中了乙的車，這是一種對於犯罪結果的偏差，也涉及加害於他物的狀況。
- 如毀損乙的車是否構成毀損罪，需要進一步看甲是否對乙的車懷有故意。依題意，甲的行為並未有毀損乙車的故意，但其砸中乙車的結果是因其該毀損行為造成的，若無過失或故意毀損乙車，毀損罪不罰其過失。
**選項解析：**
A. 村長開車外出，對甲屬於意外情況，但不構成毀損罪的障礙未遂犯，因障礙未遂必須甲已著手執行該犯罪，且因外力中止罪行，而甲尚未開始犯罪，故此選項錯誤。
B. 村長開車外出的外力使得甲無法完成犯罪意圖，但毀損罪屬於具體危險犯，無法構成不能未遂犯，故此選項錯誤。
C. 甲撿石塊砸村長的車，若未造成損害，應構成毀損罪的未遂犯。此選項表述正確。
D. 毀損罪不罰過失行為，對於砸中乙車的行為，甲並無毀損乙車的故意，也無過失，因此不成立犯罪。本選項正確。
綜上，本題正確答案應為D。
最終答案：D</t>
  </si>
  <si>
    <t>關於刑法第 150 條妨害秩序罪之敘述，下列何者錯誤？
A構成要件中之聚集，指三人以上集合有隨時可以增加之狀況者而言，若僅結合特定之人則不屬之
B意圖供行使之用攜帶兇器犯本罪，得加重其刑至二分之一
C本罪規範目的在保護社會秩序，故雖有聚集眾人之事實，仍須實質審酌其行為是否已達危害秩序安寧之程度
D主觀上，行為人須具備妨害秩序之故意，若僅意在侵害特定人之身體或自由法益者，不能論以本罪</t>
  </si>
  <si>
    <t>答案是 B。
刑法第 150 條並未規定加重其刑至二分之一的情形，因此選項 B 的敘述有誤。
最終答案：B</t>
  </si>
  <si>
    <t>公務員甲透過非公務員之友人乙充當白手套，由乙出面向丙收受賄賂，而為違背職務之行為，依實務見解乙有無犯罪？
A沒有，乙非公務員，不會構成犯罪
B沒有，乙沒有為任何違背職務之行為，單純當白手套，只是間接正犯之工具，現行法沒有處罰機制，係立法漏洞
C有，乙雖非公務員，不會構成公務員收受賄賂罪，但應構成背信罪
D有，乙雖非公務員，但與具有公務員身分之人共同犯罪，仍會構成公務員收受賄賂罪</t>
  </si>
  <si>
    <t>根據實務見解，乙儘管非公務員，但在充當白手套的情況下，若與公務員甲共同連繫並收受賄賂的過程中，乙應視為與公務員甲共同實施犯罪行為的共犯，依法仍然會構成公務員收受賄賂罪。因此，選項D為正確答案。
最終答案：D</t>
  </si>
  <si>
    <t>甲犯四案件，於同一判決中獲判有罪，其罪刑之宣告分別為：殺人既遂罪判有期徒刑 15 年，褫奪公
權 5 年；強盜致死罪判有期徒刑 15 年，褫奪公權 2 年，沒收其犯罪所得新臺幣（以下同）50 萬元；
收受贓物罪判有期徒刑 2 年，併科罰金 10 萬元，並沒收其收受之贓物；詐欺既遂罪判有期徒刑 3 年，
併科罰金 30 萬元，並沒收其犯罪所得 100 萬元。下列定應執行刑之結果，何者符合我國刑法之規定？
A有期徒刑 35 年，褫奪公權 7 年，罰金 40 萬元，沒收其收受之贓物與犯罪所得 120 萬元
B有期徒刑 25 年，褫奪公權 5 年，罰金 35 萬元，沒收其收受之贓物與犯罪所得 150 萬元
C有期徒刑 25 年，褫奪公權 7 年，罰金 40 萬元，沒收其收受之贓物與犯罪所得 150 萬元
D有期徒刑 25 年，褫奪公權 5 年，罰金 35 萬元，沒收其收受之贓物與犯罪所得 120 萬元</t>
  </si>
  <si>
    <t>根據我國刑法第51條及相關規定，對於有期徒刑的宣告刑應合併執行。但在合併執行時，其期間不得超過最重本刑的1倍，也不得少於各罪宣告刑合併後的總和。因此，我們需確定以下幾點：
1. **合併主刑的運算：**
   - 殺人既遂罪：有期徒刑15年
   - 強盜致死罪：有期徒刑15年
   - 收受贓物罪：有期徒刑2年
   - 詐欺既遂罪：有期徒刑3年  
   各罪有期徒刑的總和為：15 + 15 + 2 + 3 = 35年。
   但依據刑法第51條規定，需以「最重刑的1倍」為上限，即最重刑為15年，因此合併執行的刑期最高為15 × 2 = 30年。
   在進一步計算時，應按比例減輕，並以25年作為最適合的主刑裁量期間（通常為實際案例運用）。
2. **褫奪公權的合併：**  
   - 殺人既遂罪：褫奪公權5年  
   - 強盜致死罪：褫奪公權2年  
   因褫奪公權屬從刑，應取最高數併入，即褫奪公權5年。
3. **罰金及沒收的合併：**  
   - 收受贓物罪：罰金10萬元  
   - 詐欺既遂罪：罰金30萬元  
   罰金總和為：10 + 30 = 40萬元。  
   沒收犯罪所得，包含贓物沒收與金額總和計算為：50（強盜致死） + 100（詐欺既遂） = 150萬元。
---
因此，正確答案應為：
**有期徒刑25年，褫奪公權5年，罰金35萬（因未合各罪平衡修正），沒收犯罪所得120萬元。**
---
最終答案：D</t>
  </si>
  <si>
    <t>甲急需籌款，將他人託其保管的三級毒品據為己有，並販賣予他人。警方先發覺甲之侵占罪嫌，拘提到案後，甲主動供出其販賣毒品之事實，警方始一併偵辦。依實務見解，甲自動供出販賣第三級毒品犯罪部分，是否構成刑法第 62 條自首？
A不構成，因為甲一行為犯侵占與販賣三級毒品，屬裁判上一罪，為訴訟法上之單一案件，無從分割
B不構成，因為甲被警方所發覺者屬較重之罪行，甲所坦承者係較輕之罪行
C構成，因為想像競合之一部分犯罪雖經偵查機關發覺，其他部分之犯罪係經甲自首，始得悉犯罪之全貌，仍屬未發覺之犯罪
D構成，因為法院對甲之誠實表現應予以獎勵而必減其刑</t>
  </si>
  <si>
    <t>根據實務見解與刑法相關規範：
自首的要件之一是犯罪尚未被偵查機關發覺，且行為人主動自動供述犯罪。題目提到，警方已經因侵占罪嫌拘提甲到案，開始偵查，但販賣第三級毒品之犯罪在此之前並未被偵查機關發現，是經由甲主動供出後，警方才知道並進行偵辦。因此，即使侵占與販賣三級毒品可能構成想像競合的裁判上一罪，依實務見解，當犯罪事實的一部分未被偵查機關發覺，行為人對其他未發覺的犯罪供述仍然可以構成自首要件。
從選項分析：
- A選項忽略了部分犯罪未被發覺，而自動供出仍可成為自首的情況，因此不正確。
- B選項的理由與題意無關，也不符合自首的認定要件，因此不正確。
- C選項符合實務見解，即便是想像競合的犯罪，若部分犯罪未被發覺而主動供出，可認定為自首。
- D選項片面強調對誠實供述的獎勵，忽略了法律對自首的具體條件，因此理由錯誤。
最終正確的答案是C。
最終答案：C</t>
  </si>
  <si>
    <t>關於緩刑撤銷事由（包括應撤銷及得撤銷事由），下列敘述何者正確？
A緩刑前，因過失犯他罪，而在緩刑期內受 6 月有期徒刑之宣告確定者
B緩刑期內，因故意犯他罪，而在緩刑期內受逾 6 月有期徒刑之宣告確定者
C緩刑期內，因過失更犯罪，而在緩刑期內受拘役之宣告確定者
D緩刑期內，因故意犯他罪，在緩刑期內受無罪之宣告，但令入相當處所施以一年之保護管束確定者</t>
  </si>
  <si>
    <t>答案應選：B
理由分析如下：
- **選項 A**：在緩刑開始前所犯之罪，即使在緩刑期內宣判確定，與緩刑並無直接相關，因此並非屬於緩刑撤銷事由。
- **選項 B**：依《刑法》第75條第1項規定，緩刑期內，再因故意犯罪而受逾6月有期徒刑宣告確定者，應撤銷緩刑。此為正確的撤銷事由。
- **選項 C**：過失犯罪不構成撤銷緩刑的事由，無論是拘役刑或其他刑罰，因此此項並不正確。
- **選項 D**：未受刑罰的宣告確定，而是僅受法院命令保護管束，並不屬於撤銷緩刑的事由，因此不正確。
最終答案：B</t>
  </si>
  <si>
    <t>根據司法院釋字第 799 號解釋，有關性犯罪者刑後強制治療，下列敘述何者正確？
A刑後強制治療之要件，限於犯所列舉之罪名，且應經鑑定、評估，認有再犯之危險者，始得為之，並未違反明確性原則
B強制治療期間至再犯危險顯著降低為止，未規定最長期間，猶如不定期刑，違反比例原則
C性侵害犯罪防治法第 22 條之 1 第 1 項規定，對民國 95 年刑法第 91 條之 1 規定修正施行前，曾犯性侵害犯罪之加害人施以強制治療，違反法律不溯及既往原則
D強制治療制度長年運作結果雖趨近於刑罰，並未悖離與刑罰執行應明顯區隔之憲法要求</t>
  </si>
  <si>
    <t>答案的正確性需要對《司法院釋字第 799 號解釋》的內容進行正確的理解。根據該解釋：
A. **正確**：釋字第 799 號已明確指出，刑後強制治療之要件必須具備特定條件，包括犯罪者的行為需符合列舉罪名，且經鑑定以及評估存在再次犯罪的危險性，符合明確性原則。因此，A敘述是正確的。  
B. **錯誤**：強制治療的期間與比例原則有關，司法院在解釋中未提及類似「不定期刑」的說法，並強調必要時可法律調整。  
C. **錯誤**：釋字第 799 號解释中指出，法律不溯及既往原則沒有被違反，因為該規範屬於補充治療措施，其目的在于維護公共安全。  
D. **錯誤**：釋字第 799 號解释强调，強制治療与刑罚制度必须有明确区隔，不能运作为刑罚的一部分。  
最終答案：A</t>
  </si>
  <si>
    <t>市立醫院小兒科醫師乙，受病患家屬託付，代轉紅包新臺幣（以下同）8 萬元予心臟科醫師甲，以答
謝其幫忙插隊開刀之情。乙起貪念，從中取 2 萬元中飽私囊，餘款轉交於甲。甲、乙行為之刑責如何？
A甲成立不違背職務受賄罪，乙從屬於正犯甲應負幫助犯刑責
B甲、乙均成立不違背職務受賄罪，但欠缺犯意之聯絡，不負共同正犯之刑責
C甲、乙均成立背信罪，並不成立不違背職務受賄罪
D甲、乙均不成立不違背職務受賄罪，乙成立侵占罪</t>
  </si>
  <si>
    <t>答案分析如下：
根據敘述，小兒科醫師乙接收病患家屬紅包的託付，意圖代交予心臟科醫師甲，但乙起了貪念，從中截留了2萬元，僅將剩餘款項交予甲。在這種情境下，我們需逐步分析甲、乙的行為與責任。
(1) **甲的行為：**
甲接受餘款6萬元，這筆款項性質可屬於不違背職務受賄，因為病患家屬支付款項的目的是為了獲得插隊手術的便利，而甲無違背職務要求卻接受款項，符合《刑法》第121條「不違背職務受賄罪」的要件。
(2) **乙的行為：**
乙從中中飽私囊2萬元，有明顯的侵占上託交款項之故意與行為，因此構成侵占罪。此外，乙仍將剩下的6萬元交給甲，幫助甲完成不違背職務受賄罪的行為，乙對甲的行為有幫助的要素，可能應負幫助犯的刑責。
(3) **共同正犯與犯意聯絡：**
無證據顯示甲、乙在受賄犯罪中有犯意聯絡，因此他們不構成共同正犯。
結合以上，依《刑法》，甲應成立不違背職務受賄罪正犯；乙中飽私囊部分成立侵占罪，且在幫助甲受賄部分成立幫助犯。
綜合以上分析，最適合的選項為 **B**。
最終答案：B</t>
  </si>
  <si>
    <t>甲係在監獄擔任崗哨及巡邏勤務的替代役男，其於值勤期間發現受刑人乙在房舍內藏有未經許可之金
錢，但甲未予舉報，仍由乙繼續保有該筆金錢，嗣後甲向乙告知，如不欲受舉報即需支付新臺幣 3 萬元封口費，始能繼續保有該筆金錢。乙拒絕之。有關甲之行為，下列敘述何者正確？
A甲非刑法上公務員，故僅成立恐嚇取財未遂罪
B甲僅告知乙，縱乙拒絕甲，甲仍成立公務員要求賄賂罪
C甲未獲得積極之財產利益，故不成立犯罪
D甲未主動舉發乙之違法行為，故甲成立包庇罪</t>
  </si>
  <si>
    <t>根據題目情境，甲是替代役男，依據我國法律（例如《刑法》第10條），在某些情境下，替代役男是被視為「公務員」的。因此，甲在他具備職務上的監督或管理責任下，利用自己的地位要求對方支付「封口費」，符合刑法關於公務員要求賄賂的構成要件。
詳析選項：
- **A**：甲可能被認定為公務員，若成立犯罪，應是「公務員要求賄賂」相關罪名，而非單純的恐嚇取財。
- **B**：正確，因為甲要求乙支付封口費的行為已足以構成公務員要求賄賂罪，無需實際以取財為必要。
- **C**：是否獲得財產利益不是認定是否犯罪的要件，因而此選項錯誤。
- **D**：甲的行為不完全符合包庇罪的要件，因此不成立包庇罪。
最終答案：B</t>
  </si>
  <si>
    <t>司法警察甲尚未取得拘提竊盜案被告丙之拘票時，因心急而提早對丙執行拘提並解送於檢察官乙，嗣後乙為取得丙的供詞而謊稱已取得關鍵證據並要丙老實交代案情。有關甲、乙之行為是否成立刑法第 125 條濫權追訴處罰罪，依實務見解，下列敘述何者正確？
A甲不具本罪行為人適格，故不成立本罪
B甲尚未取得拘票即拘提之行為，已達濫權程度，故成立本罪
C甲雖濫用職權，但因僅係對丙拘提而非逮捕，故不成立本罪
D乙以詐術取得供詞之行為，屬本罪規定之不正訊問方式，故成立本罪</t>
  </si>
  <si>
    <t>答案為：**B**。  
根據實務見解，甲在未取得拘票情況下即對被告丙執行拘提，屬濫用職權之行為，已符合刑法第125條濫權追訴處罰罪的要件，故成立本罪。
解析：  
- A選項錯誤：司法警察甲具備刑法第125條的行為人適格，因其擔負偵查犯罪的公務職責。  
- B選項正確：甲未依法取得拘票即行拘提，屬違法濫權行為，且達到刑法第125條規定之濫權程度，成立本罪。  
- C選項錯誤：濫權追訴處罰罪不以逮捕或拘留之形式為限，甲未依法執行拘提，仍構成濫權追訴罪。  
- D選項錯誤：乙的謊稱行為屬誘供，並非以刑法第125條規定的「非法訊問」方式，故不成立本罪。  
最終答案：B</t>
  </si>
  <si>
    <t>關於公務員所為的犯罪或對公務員所為的犯罪敘述，下列何者錯誤？
A公務員同時該當刑法第 122 條違背職務受賄罪與第 131 條圖利罪之構成要件時，應優先適用前者
B公務員違犯刑法第 213 條明知不實而登載於職務上所掌公文書罪時，另得依刑法第 134 條加重其刑
C刑法第 135 條第 1 項妨害公務罪，倘非於公務員依法執行職務時而對其施強暴脅迫者，即無妨害公務可言
D刑法第 138 條所謂公務員職務上掌管之物品，以該物品由公務員本於職務上之關係所掌管者為已足，與物品之所有權無涉</t>
  </si>
  <si>
    <t>正確答案應為 C。
解析如下：
A選項是正確的，刑法第 122 條違背職務受賄罪與第 131 條圖利罪涉及特別法優於普通法的原則，應優先適用特別法。
B選項是正確的，公務員犯刑法第 213 條時，另因刑法第 134 條公務員犯罪加重規定，可以加重其刑。
C選項是錯誤的，刑法第 135 條第 1 項妨害公務罪，不一定要求必須「公務員依法執行職務時」才構成妨害，對公務員的施強暴脅迫行為只要影響其職務正常執行即可構成妨害公務罪。
D選項是正確的，刑法第 138 條所指「公務員職務上掌管之物品」，不以其為公有物或屬於國家所有為要件，只需與公務員職務相關聯即可。
因此，答案為 C。
最終答案：C</t>
  </si>
  <si>
    <t>有關刑法第 150 條「在公共場所或公眾得出入之場所聚集 3 人以上，施強暴脅迫」之聚眾施強暴脅迫罪，下列敘述何者錯誤？
A依實務見解，本條聚眾犯意的形成，一定要於聚集時即對於將實施強暴脅迫有所認識，方能構成本罪；若聚集後始有本條犯意，則不成立本罪
B該條所指之「聚集」，不論是自動聚集或被動聚集，均包括在內，而不限於自動聚集的情形
C雖然條文沒有明文，但依實務見解，聚眾實施強暴脅迫之人，主觀上應具有妨害秩序之故意，始能成立本罪
D依實務見解，本條是抽象危險犯，不以發生實害結果為必要，倘因而侵害其他法益而成立他罪（如傷害罪），應視情節不同，分依競合關係或數罪關係予以處罰</t>
  </si>
  <si>
    <t>答案是 A 。理由如下：
A 選項所述「聚眾犯意的形成，一定要於聚集時即對於將實施強暴脅迫有所認識，方能構成本罪」是不正確的。依實務見解，如果是在聚集後才形成實施強暴脅迫的犯意，仍有可能成立本罪，關鍵在於是否最終符合刑法第 150 條之規範要件。因此，A 選項的敘述是錯誤的。
B 選項是正確的，「聚集」的形式不限於自動聚集或被動聚集，皆符合本罪要件。
C 選項是正確的，實務見解要求具備妨害秩序之主觀故意，這是成立本罪的必要條件。
D 選項是正確的，本條為抽象危險犯，僅需認定具威脅公共秩序危險即可成立，且若另犯他罪，依競合規定處理。
最終答案：A</t>
  </si>
  <si>
    <t>關於妨害秩序罪，下列敘述何者正確？
A甲、乙、丙三人會合，於夜間將 A 賣菜的攤位以鐵鍊綑綁，藉以教訓其不交保護費，甲、乙、丙三人構成刑法第 150 條第 1 項之聚眾施強暴脅迫罪
B甲冒充警察攔下乙之車輛，要求乙出示證件配合盤查，甲構成刑法第 158 條冒充公務員罪
C甲參加密室逃脫遊戲時將自己裝扮成中華民國陸軍軍官，甲構成刑法第 159 條冒用公務員服飾罪
D甲於通訊軟體 Line 傳訊給友人乙，告知明日將持槍掃射捷運站，甲構成刑法第 151 條恐嚇公眾危害安全罪</t>
  </si>
  <si>
    <t>A. 錯誤。刑法第 150 條第 1 項所規範的「聚眾施強暴脅迫罪」係指以多人合力（聚眾）進行強暴脅迫，且對象為不特定多數人，毀損特定個人（A）財物並限制其行動，並不能適用此條款。
B. 正確。刑法第 158 條「冒充公務員罪」規範的是冒充公務員身份進行非法行為，甲冒充警察對乙執行盤查明顯符合此罪構成要件。
C. 錯誤。參加密室逃脫遊戲是以娛樂為目的，並無對外公開地冒用公務員服飾，且法律中明確指出須有「公開」冒用情事，因此不符合刑法第 159 條的規範。
D. 錯誤。刑法第 151 條恐嚇公眾危害安全罪，須有恐嚇言行達到「引發公眾不安」的程度，但甲僅在私下通訊中傳訊給友人乙，並不符合對「公眾」進行恐嚇的要件。
最終答案：B</t>
  </si>
  <si>
    <t>甲參加婚宴，席間喝了一瓶高粱，散會後腳步踉蹌，卻堅持自行駕車返家。甲於倒車時撞倒一拾荒老人乙致其輕傷，卻渾然未覺，仍駕車離去。途中甲超速駕駛並於十字路口闖紅燈，撞飛過馬路之行人丙，甲驚覺闖禍，加速駛離現場。丙經路人立即送醫，但於到院前已死亡。甲遭警方攔阻，測得吐氣酒精濃度達每公升 0.5 毫克。依實務見解，下列敘述何者正確？
A甲撞倒乙，成立過失致傷害罪與發生交通事故逃逸罪，兩罪想像競合
B甲撞倒乙，成立過失致傷害罪、遺棄罪、發生交通事故逃逸罪，三罪想像競合
C甲撞飛丙，成立不能安全駕駛罪、過失致人於死罪及發生交通事故逃逸罪，不能安全駕駛罪及過失致人於死罪為想像競合犯，再和發生交通事故逃逸罪數罪併罰
D甲撞飛丙，成立不能安全駕駛致人於死罪及發生交通事故逃逸罪，兩罪數罪併罰</t>
  </si>
  <si>
    <t>答案解析：
首先，針對甲的行為，需依照刑法及相關交通事故法律進行解釋分析：
---
**關於甲撞倒乙的行為部分：**
1. 甲在不知情的情況下撞倒乙導致其輕傷，顯然構成「過失」行為，符合《刑法》第284條「過失傷害罪」的要件。
2. 甲撞倒乙並離開現場，未履行注意義務，未主動報告或留在現場協助處理，構成《道路交通管理處罰條例》第62條第1項的「發生交通事故逃逸罪」。
3. 沒有明確事證支持甲對乙有「遺棄罪」（即故意處置他人處於無法安全情形）的故意，因此「遺棄罪」不成立。
4. 根據實務，甲此行為構成「過失傷害罪」與「發生交通事故逃逸罪」，兩罪構成想像競合，依較重罪處罰。
---
**關於甲撞飛丙的行為部分：**
1. 甲酒後駕駛且超速闖紅燈，其本身已處於「不能安全駕駛」的情形，符合《刑法》第185條之3「不能安全駕駛罪」的要件。
2. 由於甲的駕駛行為導致丙過馬路時被撞身亡，顯然構成《刑法》第276條第1項「過失致死罪」。
3. 甲於肇事後仍選擇駕車離開現場，此行為構成《道路交通管理處罰條例》第62條第1項的「發生交通事故逃逸罪」。
4. 根據實務見解，「不能安全駕駛罪」和導致結果的「過失致死罪」間為想像競合關係，擇一重罪論處，再與「發生交通事故逃逸罪」數罪併罰。
---
**正確答案：C**
甲撞飛丙成立「不能安全駕駛罪」及「過失致死罪」，二罪為想像競合犯；再加上「發生交通事故逃逸罪」，整體為數罪併罰。
最終答案：C</t>
  </si>
  <si>
    <t>關於偽造文書罪，下列敘述何者正確？
A偽造統一發票應構成刑法第 212 條偽造特種文書罪
B偽造私文書，係指製作之文書內容為虛偽
C偽造文書後行使之，依實務見解僅構成行使偽造文書罪
D偽造大學畢業證書所成立之罪，其法定刑較偽造一般文書之罪為重</t>
  </si>
  <si>
    <t>答案應為：D偽造大學畢業證書所成立之罪，其法定刑較偽造一般文書之罪為重。
理由如下：
A選項錯誤：偽造統一發票，依照實務與相關法律，應適用稅捐稽徵相關法律處理，未必直接適用刑法第212條偽造特種文書罪。
B選項錯誤：偽造私文書是指製作該文書時無真正的製作權限，或摻入虛假的內容，而不是僅指內容虛偽。
C選項錯誤：偽造文書後行使該文書，依實務多數見解，會成立偽造文書罪與其後的行使偽造文書罪之想像競合，一併處罰，而並非僅成立行使罪。
D選項正確：偽造大學畢業證書屬於刑法第216條、第210條的偽造文書罪，但因大學畢業證書屬於特種文書，其法定刑較一般文書（私文書）偽造罪為重。
最終答案：D</t>
  </si>
  <si>
    <t>有關各罪間之吸收關係，依實務見解，下列敘述何者錯誤？
A行為人本行使偽造私文書之意，先偽造私文書，復持以行使，則其偽造之行為被行使之行為所吸收，而論以行使偽造私文書罪
B行為人本意圖供行使之用，而偽造貨幣並進而行使時，其行使偽造貨幣之行為應被偽造貨幣之行為所吸收，而論以偽造貨幣罪
C行為人本意圖供行使之用，而偽造有價證券並進而行使時，其行使有價證券之行為應被偽造有價證券之行為所吸收，而論以偽造有價證券罪
D行為人偽造私文書並持之誣告他人犯罪，其偽造、行使偽造私文書之行為，均應被誣告之行為所吸收，而論以誣告罪</t>
  </si>
  <si>
    <t>答案應該是針對實務見解的錯誤敘述進行判斷，各選項中：
A選項：實務見解認為，行為人若以行使偽造私文書為主要目的，偽造私文書的行為會被行使偽造私文書行為所吸收，因此合法。
B選項：關於偽造並行使貨幣的情形，實務認為偽造貨幣罪與行使偽造貨幣罪是不同類型的罪行，若兩者均成立，則依實質競合論處而非吸收，這使得本選項違背實務見解，因此是錯誤的。
C選項：關於偽造並行使有價證券，實務上類似 B 選項，認為行為人若單純以供行使為目的，其行為可視為偽造有價證券所吸收，符合常見見解。
D選項：依照實務見解，在誣告罪中，偽造及行使偽造文書是誣告的手段行為，因此可被誣告罪吸收，符合見解。
因此，錯誤的選項為 **B**。
最終答案：B</t>
  </si>
  <si>
    <t>甲、乙均已成年，甲某日潛入乙家中，見乙正在熟睡中，色心大起，遂起意觸摸乙之胸部、生殖器，乙因有異狀而醒來，甲見狀擔心乙聲張此事，遂另以其係神明轉世，告知乙若不與其發生性行為，將遭天譴。乙聞言大驚，心裡便害怕起來，遂同意與甲發生性行為。甲於性行為過程中，在乙不知情之下，手持智慧型手機開啟拍攝功能拍攝與乙間之性交過程。依實務見解，下列敘述何者錯誤？
A甲在乙熟睡階段觸摸乙身體及生殖器之行為，構成乘機猥褻罪
B甲以遭天譴之事告以乙而使乙同意與其性交，雖然是怪力亂神之事，但乙之同意仍為有效
C甲成立刑法第 222 條加重強制性交罪
D甲若構成加重強制性交罪，則毋庸另論刑法第 315 條之 1 第 2 款之無故竊錄他人身體隱私部位罪</t>
  </si>
  <si>
    <t>本題分析與法律見解如下：
1. **關於選項 A**：甲在乙熟睡時觸摸乙的胸部與生殖器，屬於未經同意、利用乙無法抗拒的狀態而為猥褻的行為，符合刑法第224條「乘機猥褻罪」的構成要件，因此選項 A 為正確陳述。
2. **關於選項 B**：甲利用「神明轉世」及「遭天譴」等騙術，令乙在這種害怕的情境下表示同意，按照刑法理論，乙的同意並不具有實質自由意思，應認定為經由脅迫或害怕影響而非真正意思表示。實務上對於「同意」的判斷會非常嚴格，尤其是此種脅迫方式，該同意應視為無效。因此，選項 B 錯誤。
3. **關於選項 C**：甲以脅迫手段令乙同意性交，構成刑法第222條加重強制性交罪。「脅迫」的範圍不限於直接恐嚇，如上述以虛構「遭天譴」來對乙造成恐懼，也足以成立犯罪要件，選項 C 為正確。
4. **關於選項 D**：如果甲因加重強制性交罪成立刑法第222條，且相應的犯罪處罰範疇涵蓋其整體行為，因此無須再另行論處刑法第315條之1無故竊錄他人身體隱私部位罪，因這是屬於「想像競合」情形，從一重罪論處即可。選項 D 為正確。
**綜合以上分析，選項 B 為錯誤敘述。**
最終答案：B</t>
  </si>
  <si>
    <t>甲男為使剛認識之 18 歲乙女脫離其父親而與甲在外同居，以溫情攻勢成功說服乙女後，乙女不顧父親反對而偷偷離開家庭與甲同居。有關甲之行為，下列敘述何者正確？
A成立刑法第 240 條之和誘罪B成立刑法第 241 條之略誘罪
C成立刑法第 298 條之略誘婦女罪D無罪</t>
  </si>
  <si>
    <t>根據題目所述，甲男並未藉由威脅、恐嚇等非法手段，而是透過「溫情攻勢」來勸說乙女與自己同居，乙女也是自願脫離家庭。因此，甲的行為屬於刑法第240條所規範的「和誘罪」，而非刑法第241條的「略誘罪」（略誘罪主要涉及不合法手段或未成年人），也不涉及刑法第298條所述的婦女略誘行為（如以勢力為主的強制性行為）。基於當前描述，選A為正確答案。
最終答案：A</t>
  </si>
  <si>
    <t>甲發現市郊有一墳墓荒煙漫草，應已多年無人掃墓，但甲判斷該墳墓應是昔日大戶人家的墳，其中應有值錢財物，乃挖墳盜寶，且小心翼翼不傷及棺木內的屍體。下列敘述何者正確？
A挖掘墳墓，盜取屍體，無論是否損壞屍體，都成立刑法第 249 條之罪
B甲盜取墓內財物，未損壞屍體，是竊盜行為，不成立刑法第 249 條之罪
C因墳墓已經無人清理，故甲挖墳不會成立刑法第 248 條之罪
D若挖墳發現，墳墓內有二具棺木，是夫妻合葬之墳，甲挖墳成立兩個刑法第 248 條之罪</t>
  </si>
  <si>
    <t>答案是 B。
理由：依據台灣刑法第249條之規定，盜取屍體或損壞屍體才能成立此罪，而甲的作為是挖墳取財，若未涉及盜取屍體或損壞屍體，不構成刑法第249條之罪，僅成立竊盜罪。因此B的敘述正確。
最終答案：B</t>
  </si>
  <si>
    <t>關於刑法賭博罪的處罰規定，依實務見解，下列何者正確？
A所謂詐賭係以賭博行為作為詐欺之手段，因此該行為應成立賭博罪與詐欺罪
B賭博罪係屬對向犯，對賭之人就以偶然事實決定勝負具犯意聯絡，屬刑法第 28 條之共同正犯
C赴供不特定之人得以出入之私人住宅賭博者，應成立刑法第 266 條第 1 項之公然賭博罪
D賭博行為進行中，置於賭檯上之現金，必須為賭博罪之犯罪行為人所有，始為沒收之對象</t>
  </si>
  <si>
    <t>正確答案為：
B 賭博罪係屬對向犯，對賭之人就以偶然事實決定勝負具犯意聯絡，屬刑法第 28 條之共同正犯
理由：
A選項錯誤：「詐賭」行為一般理解為詐欺與賭博的結合，通常僅論以刑法詐欺罪（而非雙重適用賭博罪與詐欺罪）。
C選項錯誤：僅僅於私人住宅內進行賭博，並不當然構成刑法第266條第1項之公然賭博罪，須判斷「是否向不特定人開放」與其他情節。
D選項錯誤：賭檯上之現金，無論是否為犯罪人所有，只要涉及犯罪行為，仍可作為沒收之對象。
因此，依實務見解，B正確。
最終答案：B</t>
  </si>
  <si>
    <t>甲平日不事生產、遊手好閒，一日，甲又因求職失利而大怒，回到家見到配偶 A 與 6 歲之女兒 B 正在吃飯，一怒之下將飯菜全掃落在地上，大罵兩人竟然還有心情吃飯，並說要禁止 A、B 兩人吃晚餐。 A 見狀便要甲節制一點，不要找女兒的麻煩，有事全衝著自己來，甲一聽便說是你自找的喔，便用力打了 A 一個耳光，導致A 口鼻流血。A 之母 C 正巧在旁，也上前攔阻甲，甲則將 C 用力推倒在地， C 則幸未受傷，但卻不巧將 B 也撞倒在地，導致B 頭部挫傷。有關甲之刑責，下列敘述何者正確？
A甲將飯菜掃落在地，並禁止 B 吃晚餐之行為，已構成刑法第 286 條之對於未滿 18 歲之人施以凌虐之行為
B甲在 A 表示有事衝著自己來之後打 A 耳光之行為，屬於已得 A 之承諾所為之傷害行為，應構成刑法第 282 條第 1 項規定之受他人囑託或得其承諾而傷害之罪
C甲將C 推倒在地，C 雖未受傷，但其推C 之行為應已構成刑法第 281 條施強暴於直系血親尊親屬罪
D甲推倒 C 卻將 B 也撞倒在地之行為，已構成刑法第 284 條之過失傷害罪</t>
  </si>
  <si>
    <t>答案分析如下：  
A選項：甲將飯菜掃落在地並禁止未滿18歲的B吃晚餐的行為，是否構成刑法第286條處罰之凌虐行為，須視情節是否達到「凌虐」的程度，僅禁止吃晚餐及言語表現，難以直接判為「凌虐」行為，因此不成立。  
B選項：A的表述如「有事衝著自己來」是否構成「傷害的承諾」？從事實情節中，A的說法並不構成刑法第282條第1項內「囑託或承諾」。即使有承諾，甲仍無合法傷害的權利。此選項不正確。  
C選項：甲推倒C的行為，雖構成對C的強暴行為，但要構成刑法第281條施強暴於直系血親尊親屬罪，C需是甲的直系血親尊親屬，但題目僅提及C為A的母親，非甲的直系血親尊親屬，不成立此罪。  
D選項：甲推倒C時，因過失導致6歲的B頭部挫傷，符合刑法第284條過失傷害罪的構成要件，成立此罪。  
最終答案：D</t>
  </si>
  <si>
    <t>關於刑法上遺棄罪之敘述，下列何者錯誤？
A刑法第 293 條之不違背義務遺棄罪，係以積極作為方式為遺棄行為者為限
B駕駛汽車肇事致被害人受輕傷而逃逸者，同時該當刑法第 185 條之 4 發生交通事故逃逸罪與第 294
條違背義務遺棄罪，想像競合
C甲見路旁醉漢因酒醉而昏迷，遂以黑色大垃圾袋蓋在其身上，令外人無法發現，仍屬刑法第 293 條之積極遺棄行為
D扶養權利人因原來之扶養方法不合其意，要求義務人換扶養方式，未獲如願，而拒不就養，義務人並不該當違背義務遺棄罪</t>
  </si>
  <si>
    <t>答案為 **A**，理由如下：
**A.錯誤：**  
刑法第 293 條的不違背義務遺棄罪並未以積極作為方式為遺棄行為為限，也包括消極不作為的情形。例如，對有法定照顧義務的人，以放任其處於無助害境中即可以成立遺棄罪，因此 A 的敘述是錯誤的。
**B.正確：**  
駕駛肇事逃逸同時符合刑法第 185 條之 4（交通事故逃逸罪）與第 294 條（違背保護義務遺棄罪），依法適用想像競合的規定處罰。
**C.正確：**  
甲的行為（以垃圾袋蓋住醉漢，導致外人無法發現）構成刑法第 293 條積極的遺棄行為，此屬於主動行為，可能使醉漢處於無助害境中。
**D.正確：**  
義務人未依扶養權利人主張改變扶養方式，但已盡合理與合法的扶養義務，就不成立違背義務遺棄罪，行為不構成遺棄。
最終答案：A</t>
  </si>
  <si>
    <t>關於刑法第 302 條私行拘禁罪，依實務見解，下列敘述何者正確？
A對於被害人為瞬間之拘束，至多只能構成強制罪
B保母將其照顧之 6 歲兒童鎖在房間內，不構成私行拘禁罪
C要成立私行拘禁罪，必須使被害人陷於不能抗拒
D當剝奪他人行動自由時，另行基於傷害之犯意對被害人實施輕傷行為時，直接論以私行拘禁罪即可</t>
  </si>
  <si>
    <t>關於刑法第 302 條私行拘禁罪，根據實務見解的解釋，正確的選項應為：
A. 對於被害人為瞬間之拘束，至多只能構成強制罪。依實務見解，私行拘禁罪須具備一定限度的拘束程度，單純瞬間的拘束不足以成立該罪，反而可能構成較輕的強制罪。
其他選項說明：
B. 不正確，保母將其照顧之 6 歲兒童鎖在房間內，若相關行為構成對兒童行動自由的剝奪，則可能成立私行拘禁罪。  
C. 不正確，雖然私行拘禁罪多數情況下會伴隨使被害人處於無法抗拒的狀態，但不必以完全無法抗拒為必要條件，只要被害人之行動自由受到顯著剝奪即可。  
D. 不正確，當同時剝奪行動自由且另基於其他犯意實施侵害行為時，應個別依行為論處，可能成立私行拘禁罪與傷害罪數罪併罰。
最終答案：A</t>
  </si>
  <si>
    <t>有關刑法中妨害秘密罪之敘述，依實務見解，下列何者錯誤？
A甲未經許可，在 A 的車輛上裝設 GPS 追蹤器，因車輛移動及其位置之信息，等同車輛使用人之行動信息，故行為人仍可成立刑法第 315 條之 1 的妨害秘密罪
B甲因懷疑其妻 A 外遇，乃在 A 的行動電話中植入程式，以窺視、竊聽 A 的行蹤與通話對象，縱使夫妻間互負忠貞義務，甲仍可成立刑法第 315 條之 1 的妨害秘密罪
C甲知悉偶像歌手 A 即將與友人 B 至某KTV 的 101 室包廂內唱歌，遂在該包廂內裝置竊聽器，以竊錄 A、B 唱歌及對話之內容，並確實竊得該等內容，因 KTV 為公開場合，故甲至多僅有民事責任而不會成立妨害秘密罪
D甲報社總編輯取得 A 遭他人在密室內性侵害過程中被拍攝之照片一張，隨即將該照片刊登於報紙上，甲仍可能成立妨害秘密罪章之罪，而不能以新聞自由為名，主張阻卻違法</t>
  </si>
  <si>
    <t>A甲未經許可，在 A 的車輛上裝設 GPS 追蹤器，因車輛移動及其位置之信息，等同車輛使用人之行動信息，故行為人仍可成立刑法第 315 條之 1 的妨害秘密罪  
**正確**：實務見解認為，使用 GPS 裝置追蹤他人行動涉及對行蹤自由的侵害，可構成妨害秘密罪。
B甲因懷疑其妻 A 外遇，乃在 A 的行動電話中植入程式，以窺視、竊聽 A 的行蹤與通話對象，縱使夫妻間互負忠貞義務，甲仍可成立刑法第 315 條之 1 的妨害秘密罪  
**正確**：實務認為，夫妻間忠貞義務的存在，並不構成妨害秘密罪的阻卻違法事由，甲的行為已侵害他人隱私。
C甲知悉偶像歌手 A 即將與友人 B 至某KTV 的 101 室包廂內唱歌，遂在該包廂內裝置竊聽器，以竊錄 A、B 唱歌及對話之內容，並確實竊得該等內容，因 KTV 為公開場合，故甲至多僅有民事責任而不會成立妨害秘密罪  
**錯誤**：包廂內屬私密性空間，縱使 KTV 為營利性公開場所，包廂內對話仍享有私密性，甲安裝竊聽器的行為可構成妨害秘密罪。
D甲報社總編輯取得 A 遭他人在密室內性侵害過程中被拍攝之照片一張，隨即將該照片刊登於報紙上，甲仍可能成立妨害秘密罪章之罪，而不能以新聞自由為名，主張阻卻違法  
**正確**：刑事實務認為，新聞自由應受必要限制，涉及性隱私之事項不能以新聞自由作為免責事由，故仍可能構成妨害秘密罪章之罪。
最終答案：C</t>
  </si>
  <si>
    <t>公司主管將裝有 1 萬元現金之信封袋交給員工甲，並要求甲在當天下班回家或隔天上班途經 A 銀行
時，將此 1 萬元全數存入公司帳戶內，但甲在下班後卻先將該筆現金花光，數日後甲又因良心不安，再另行從自己的銀行帳戶轉帳 1 萬元至公司帳戶。有關甲之行為，下列敘述何者正確？
A成立刑法第 335 條第 1 項普通侵占罪B成立刑法第 336 條第 2 項業務侵占罪
C成立刑法第 320 條第 1 項普通竊盜罪D無罪</t>
  </si>
  <si>
    <t>根據描述，甲的行為涉及刑法第 336 條第 2 項的業務侵占罪。理由如下：
1. **甲受託保管公司財物**：本文中，甲是基於信任關係受公司主管委託，將 1 萬元現金存入公司帳戶。此種情形可以構成刑法 336 條第 2 項規定的「關於業務之物」，屬於業務侵占罪的保管對象。
2. **甲違背保管義務，將財物私用**：甲未遵守將款項存入公司帳戶的要求，而是將該 1 萬元當作自己的款項使用，此行為屬於非法占有公司財物，成立侵占。
3. **罪責不因事後補償而免除**：儘管甲事後因良心不安補償公司，但侵占行為已經完成，事後彌補不會影響犯罪構成。
選項分析：
- **A. 普通侵占罪**：普通侵占罪針對的是一般財務關係，而非因業務產生的財務關係，故此選項不成立。
- **B. 業務侵占罪**：甲因基於職務關係受託保管款項，後將款項非法使用，符合此罪要件，選項正確。
- **C. 普通竊盜罪**：竊盜罪是針對未經合法占有財物的竊取行為，而甲本身已經取得合法占有此款項，因此不成立竊盜罪。
- **D. 無罪**：甲因其侵占行為已經完成，符合犯罪條件，因此不成立無罪。
最終答案：B</t>
  </si>
  <si>
    <t>甲因沉迷賭博，賭輸鉅款而負債累累，竟起意行搶。某日，甲於路旁發現獨自夜歸的女子 A，隨即持刀強扯 A 之手提包欲將其奪走，A 努力護住其手提包而與甲產生拉扯，甲一怒之下竟臨時起意持刀將 A 殺死，之後再將 A 的皮包奪走。依實務見解，甲之行為應如何論罪？
A成立強盜致死罪B成立加重搶奪罪與故意殺人罪，數罪併罰
C成立強盜殺人罪D成立加重強盜罪與故意殺人罪，數罪併罰</t>
  </si>
  <si>
    <t>本題關於刑法實務對於強盜罪與殺人結果的論罪問題，重點在於如何判斷行為人主觀上之犯意聯絡及行為間是否具備手段與目的的關係。
依實務見解：
當事人甲原本意圖搶奪（強盜），但因對方反抗，在行為過程中臨時起意而殺害對方，且該殺人行為是為了完成其取得財物的犯罪目的，因此整體過程應認定甲之殺人行為與取得財物具有手段與目的的一貫聯繫，最終構成「強盜殺人罪」。這是因為在強盜行為進行中發生殺人，通常會被視為行為之整體性，而非分割為數行為，故不會分開論罪。
選項分析：
A. 成立強盜致死罪：本案中，甲是有意殺害 A，而非僅因強盜行為意外造成 A 死亡，因此不構成強盜致死罪。
B. 成立加重搶奪罪與故意殺人罪，數罪併罰：本案不是搶奪犯罪（搶奪是乘人不備奪物，非以暴力或脅迫為手段），而是強盜。此外，殺人行為為強盜行為之一環，不應分離論罪。
C. 成立強盜殺人罪：正確，本案中甲的整體行為符合強盜殺人罪之要件，殺人為取得財物之手段，構成一罪。
D. 成立加重強盜罪與故意殺人罪，數罪併罰：與前述理由相同，此案中的殺人行為與強盜行為密不可分，不構成立兩罪。
最終答案：C</t>
  </si>
  <si>
    <t>有關甲之行為，下列何者構成刑法第 342 條背信罪？
A職棒球員甲在比賽中故意失誤而使球隊輸球，導致觀眾不再願意進場看球賽
B上市公司董事長甲為支付家中裝潢費用，乃未經董事會同意，請裝潢設計師向公司請款核銷該筆費用
C醫師甲故意違反醫療準則而對病人實施錯誤治療，導致病人須再次花費進行醫治
D甲受乙委託投資股票，但因甲疏忽未注意股市動向，導致乙之投資付諸流水</t>
  </si>
  <si>
    <t>刑法第342條背信罪規範的是「為自己或第三人圖不法之利益，而致本人財產受損害」之侵害行為。該罪的核心要件包括行為人具有不法意圖，並藉違背其信託關係的行為而侵害被害人財產。
A選項中，職棒球員故意失誤，並未直接對任何人財產造成損害，且與背信罪的構成要件無關。  
B選項中，甲作為上市公司董事長，濫用其職權，未經合法程序挪用公司資金支付私用裝潢，行為符合背信罪中「圖不法利益」且「致本人財產受損害」。  
C選項中，醫師甲的錯誤治療屬於醫療過失問題，可能涉及醫療行政或民刑責任，但並未構成背信罪中「違背信託」或「圖不法利益」的要件。  
D選項中，甲因疏忽未注意股市動向導致乙投資虧損，屬疏失行為，缺乏背信罪中「故意圖不法利益」的要件。
因此，選項B最符合刑法第342條背信罪的構成要件。
最終答案：B</t>
  </si>
  <si>
    <t>甲與乙為鄰居，素來相處不睦，某日甲見乙將車停在甲住處門口，心生不滿，乃持一大桶難以清洗之紅漆潑灑乙之名貴汽車，致令汽車外觀難以回復，依實務見解，甲之刑責為何？
A甲成立刑法第 304 條第 1 項強制罪B甲成立刑法第 309 條第 2 項之強暴侮辱罪
C甲成立刑法第 354 條毀損器物罪D甲不成立任何犯罪</t>
  </si>
  <si>
    <t>根據實務見解，甲持難以清洗的紅漆潑灑乙的名貴汽車，導致汽車外觀難以回復，其行為屬於損害他人財物的情況，符合刑法第354條規定的毀損器物罪之構成要件。因此，甲應承擔毀損器物罪的刑責。
最終答案：C</t>
  </si>
  <si>
    <t>關於現在司法實務對於累犯之統一見解，下列敘述何者錯誤？
A事實審法院對於被告有無構成累犯之事實及應否適用刑法第 47 條規定加重其刑，即屬法院認定事實與適用法律之基礎事項，客觀上有調查之必要性，應依職權加以調查。檢察官並無主張並具體指出證明方法之責任
B依照司法院釋字第 775 號解釋意旨，累犯不應不分情節輕重一律加重
C被告構成累犯之事實及應加重其刑之事項，均應由檢察官主張並具體指出證明之方法後，經法院踐行調查、辯論程序，方得作為論以累犯及是否加重其刑之裁判基礎
D被告構成累犯之事實及應加重其刑之事項，檢察官若未主張或具體指出證明方法，法院因而未論以累犯或依累犯規定加重其刑，仍得就被告可能構成累犯之前科、素行資料，列為刑法第 57 條第 5款所定「犯罪行為人之品行」之審酌事項</t>
  </si>
  <si>
    <t>A事實審法院對於被告有無構成累犯之事實及應否適用刑法第 47 條規定加重其刑，即屬法院認定事實與適用法律之基礎事項，客觀上有調查之必要性，應依職權加以調查。檢察官並無主張並具體指出證明方法之責任。此選項與現行司法實務的變化不符合。在司法院釋字第775號解釋之後，累犯之認定及是否加重其刑，需由檢察官具體主張與證明，法院不能完全依職權調查。因此，A為錯誤敘述，應為正確答案。
最終答案：A</t>
  </si>
  <si>
    <t>甲懷疑配偶乙有外遇，於是偷偷用乙的帳號密碼登入電腦，把電腦中乙外遇的證據拷貝備份並刪除之。依照實務見解，關於甲的刑責，下列敘述何者錯誤？
A甲輸入乙帳號登入其電腦的行為，成立入侵他人電腦罪
B甲雖以調查外遇為理由，但仍屬「無故」取得他人電磁紀錄
C雖然甲刪除乙的電磁紀錄，但只要該紀錄仍有回復的可能，即不該當無故刪除他人電磁紀錄罪
D甲所犯之罪，均屬於告訴乃論之罪</t>
  </si>
  <si>
    <t>依照實務見解，正確分析如以下：
A. **甲輸入乙帳號登入其電腦的行為，成立入侵他人電腦罪**：此行為通常會符合刑法第358條的「無故輸入他人密碼以使用電腦者」，因此該行為成立入侵電腦罪，說法正確。
B. **甲雖以調查外遇為理由，但仍屬「無故」取得他人電磁紀錄**：根據實務，「無故」是指未經合法授權或正當理由，因此甲雖以調查外遇作為理由，但實務上仍認定為「無故」，所以成立罪責，說法正確。
C. **雖然甲刪除乙的電磁紀錄，但只要該紀錄仍有回復的可能，即不該當無故刪除他人電磁紀錄罪**：實務上認為，只要刪除導致他人無法正常使用或該內容喪失功能，即符合刑法「無故刪除」的構成要件，無論是否可回復，行為已經完成。因此本選項錯誤。
D. **甲所犯之罪，均屬於告訴乃論之罪**：入侵電腦罪及無故取得、刪除他人電磁紀錄罪均為告訴乃論，因此此說法正確。
最終答案：C</t>
  </si>
  <si>
    <t>甲與乙、丙共同販賣海洛因，另又單獨竊取他人財物，嗣甲為免其犯行曝光，遂向偵辦的員警丁行賄，請求丁包庇。檢察官因發覺甲販賣海洛因犯行而提起公訴；嗣於第一審中，甲因與戊有怨隙，誣指其毒品上游為戊。有關管轄之敘述，下列何者錯誤？
A甲所涉竊盜及行賄犯行，與已起訴之販賣毒品犯行，係「一人犯數罪」，屬於相牽連案件，檢察官得於第一審辯論終結前，追加起訴
B乙所涉販賣毒品部分，與已起訴之甲販賣毒品犯行，係「數人共犯一罪」，屬於相牽連案件，檢察官得於第一審辯論終結前，追加起訴
C甲誣指戊之行為，係「犯與本罪有關係之誣告罪」，屬於相牽連案件，檢察官得於第一審辯論終結前，追加起訴
D丁收受賄賂犯行，與甲業經追加起訴之行賄犯行，屬於相牽連案件，檢察官得於第一審辯論終結前，追加起訴</t>
  </si>
  <si>
    <t>根據刑事訴訟法與相關法律規定，檢討選項中的敘述：
- **A選項：**甲所涉竊盜及行賄犯行，因涉及「一人犯數罪」，且與已起訴之販賣毒品犯行有牽連，依據《刑事訴訟法》第7條，檢察官有權於第一審辯論終結前追加起訴。此選項正確。
- **B選項：**乙涉及的販賣毒品行為，假設與已起訴之甲販賣毒品行為為「數人共犯」，則屬相牽連案件。根據《刑事訴訟法》第10條與第7條，檢察官可以於第一審辯論終結前追加起訴。此選項正確。
- **C選項：**甲在第一審中誣指戊毒品上游的行為，構成誣告罪，且該誣告罪和甲已被起訴的販賣毒品行為具有直接關係（因誣告目的明顯與其販毒案相關）。依《刑事訴訟法》第7條，檢察官可在第一審辯論終結前追加起訴。此選項正確。
- **D選項：**丁收受賄賂的行為，雖然與甲的行賄行為有關，但丁屬於與起訴無關的第三人，並不符合《刑事訴訟法》中所謂的具相牽連關係之案件的追加起訴規範。因此此選項錯誤。
**最終答案：D**</t>
  </si>
  <si>
    <t>法官迴避制度乃確保公正審判，屬憲法訴訟權保障之核心內容。依實務見解，下列何種情形，刑事法官甲不得就同一案件再次參與審判？
A甲曾參與第二審審判，案經上訴第三審後撤銷發回更審，又參與第二審之更審審判
B甲僅參與第一審判決宣示，案經上訴第二審而確定。當事人向第二審法院聲請再審，甲又參與該再審程序
C甲曾參與第一審審判，案經上訴第二審被撤銷改判確定。檢察總長認該確定判決違背法令，向最高法院提起非常上訴，甲又參與該非常上訴程序
D甲曾參與第二審審判，案件確定後，當事人向第二審法院聲請再審，由乙法官審理。乙為再審有理由之裁定並確定，甲又參與開始再審後之本案審判</t>
  </si>
  <si>
    <t>依據實務見解，為了確保公正審判與避免司法偏頗，法官不得對於同一案件的前後程序兼任審理者。以下逐一分析選項：
A. 若甲於第二審參與審判，案件經第三審撤銷發回後，甲在更審中重新參與，該情形涉及同一案件程序中同一法官的重複角色，可能影響中立公正，這屬不得迴避的情形。
B. 此情形中，甲於第一審僅參與判決宣示，後續的再審案件與第一審程序獨立，甲的參與未涉及同案程序的重覆審判，因此無迴避的必須性。
C. 甲於第一審審判後，因案件進入非常上訴程序（屬於獨立特別救濟程序），甲於非常上訴程序中的參與並不構成不當，依實務見解這種情形不需迴避。
D. 甲於第二審案件審理並裁判確定後，再次參與同一案件經再審後的本案審判，屬於在同一案件判決確定後重複身兼裁判角色。此情形涉及法官迴避制度的核心問題，確應迴避。 
綜上，依實務見解，最符合迴避規定且不得參與審判的是選項 **D**。
最終答案：D</t>
  </si>
  <si>
    <t>關於財產可能被沒收的第三人參與沒收程序之敘述，下列何者正確？
A參與沒收程序之證據調查，不適用交互詰問規定
B第三人參與沒收程序之規定，亦適用於簡易程序及協商程序
C檢察官須於起訴時一併主張有無應沒收第三人財產之事實，若於審理中始認為應沒收第三人財產者，不得再為主張或聲請
D參與人經合法傳喚或通知而不到庭者，不得逕行判決</t>
  </si>
  <si>
    <t>答案是：
**B 第三人參與沒收程序之規定，亦適用於簡易程序及協商程序。**
解析：
A選項不正確，因為參與沒收程序中仍可以適用交互詰問的規定。
B選項正確，第三人參與沒收程序的規定的確適用於簡易程序及協商程序，相關法律有明確規定。
C選項不正確，檢察官非一定要在起訴時一併主張有無應沒收的事實，如果在訴訟中發現也可以進一步聲請或主張。
D選項不正確，即使參與人經合法傳喚或通知而不到庭，法院仍可以依法進行審理並判決。
最終答案：B</t>
  </si>
  <si>
    <t>甲涉犯擄人勒贖罪嫌，警察人員未經檢察官之指揮及未持搜索票下，逕赴甲宅並得甲同意後搜索。依實務見解，下列敘述何者正確？
A甲沒有在辯護律師陪同下，基於自由意思所為之同意搜索不合法
B警察人員經甲同意後所為之搜索，應向法院陳報，始為合法
C甲主張同意搜索程序不合法，審理法官如認搜索程序不合法，所扣得之物得宣告不得作為證據
D甲於搜索中反悔，不再同意搜索，警察仍得續行搜索</t>
  </si>
  <si>
    <t>根據台灣實務見解，針對此類無搜索票但經同意後實施搜索的情形：
- 選項A不正確：依實務見解，是否有辯護律師陪同並不影響當事人自由同意搜索的合法性，只要同意是基於自由意志所為即可。
- 選項B不正確：依刑事訴訟法規定，未經招募法院核發搜索票的情況下之緊急搜索（例如經同意），無需陳報法院。
- **選項C正確**：依據違法證據排除法則，如果審理法官認為該搜索程序不合法，那麼由該搜索所得之相關證據可以被宣告不得作為證據。
- 選項D不正確：如被搜索人撤回同意，搜索應立即停止，警察不能繼續搜索，否則會構成違法。
因此正確答案是選項C。
最終答案：C</t>
  </si>
  <si>
    <t>關於通緝之敘述，下列何者正確？
A檢察官懷疑被告有逃亡之虞，即可向法院聲請通緝書
B通緝屬於強制處分之一種，而通緝書一律由法院簽發
C通緝書僅須記載被告姓名、被訴事實、通緝理由以及應解送之處所，不應記載其犯罪之時間與地點
D通緝經通知或公告後，司法警察官得拘提被告或逕行逮捕之</t>
  </si>
  <si>
    <t>根據台灣法律，針對通緝之規定，《刑事訴訟法》有明確規範：
A項錯誤。檢察官懷疑被告有逃亡之虞，不能單純以此為理由聲請通緝，必須基於合法程序和具備條件。
B項錯誤。通緝屬於拘提之延伸手段，並非一般的強制處分。除此之外，通緝書並非一律由法院簽發，檢察官在有權的情況下亦可簽發。
C項錯誤。通緝書應完整記載被告姓名、被訴事實、犯罪的時間與地點、通緝理由以及應解送的處所等基本要素，不能省略犯罪的時間與地點。
D項正確。通緝經依法通知或公告後，司法警察官得拘提被告或逕行逮捕，這符合相關法律規範。
最終答案：D</t>
  </si>
  <si>
    <t>關於被告在場權之保障，下列訴訟程序何者違反規定？
A一審法院傳喚被告及告訴人到庭，被告因與告訴人吵架，自認受辱而未經審判長許可就離庭，法院得不待其陳述逕行判決
B車禍過失傷害案件，受命法官為了節省開庭時間，就自己在辦公室勘驗現場光碟，並製成勘驗筆錄，但為保障被告之陳述權，故於審判庭中提示勘驗筆錄給被告表示意見
C二審法院合法傳喚被告，但被告選擇不出庭，法院得不待其陳述逕行判決
D證人明確表明被告在場會妨礙其自由陳述，審判長於聽取檢察官、辯護人意見後，得命被告暫時退庭</t>
  </si>
  <si>
    <t>答案是 **A**。被告具有在場權，未經法院許可即離庭，法院不得逕行判決，應確保被告參與法院程序。其他選項均符合法律規定。
最終答案：A</t>
  </si>
  <si>
    <t>司法警察調查犯罪，因嫌疑重大，情況急迫而得為逕行拘提之情形，下列敘述何者錯誤？
A犯罪嫌疑人在公共場所賭博財物，經警盤查而逃逸者
B因現行犯之供述，且有事實足認為共犯嫌疑重大者
C犯罪嫌疑人因犯強盜罪而故意殺人，有事實足認有逃亡之虞者
D發覺犯罪嫌疑人是另案通緝中之被告</t>
  </si>
  <si>
    <t>根據《刑事訴訟法》第88條之一，司法警察在特殊急迫的情況下，可以對某些犯罪嫌疑人進行逕行拘提，但仍需符合相關條件和規定。以下逐一分析選項：
A. 犯罪嫌疑人在公共場所賭博財物，經警盤查而逃逸者：此情形屬於急迫且嫌疑重大，符合逕行拘提的情況，正確。
B. 因現行犯之供述，且有事實足認為共犯嫌疑重大者：基於現行犯供述的共犯嫌疑重大，且符合急迫性條件，同樣屬於逕行拘提的情況，正確。
C. 犯罪嫌疑人因犯強盜罪而故意殺人，有事實足認有逃亡之虞者：此情形符合犯罪嫌疑重大且有急迫性，正確。
D. 發覺犯罪嫌疑人是另案通緝中之被告：通緝令的實施本來已有相應程序，此時不符合急迫性逕行拘提之要件，應執行已有的通緝程序，錯誤。
最終答案：D</t>
  </si>
  <si>
    <t>關於逮捕之敘述，下列何者錯誤？
A犯罪嫌疑人抗拒逮捕者，司法警察得用強制力逮捕之，但不得逾越必要之程度
B無偵查犯罪權限之人亦可逮捕現行犯，但隨後應即送交法院
C司法警察逮捕犯罪嫌疑人時，雖無搜索票，亦得逕行搜索其身體
D司法警察執行逮捕時，應當場告知犯罪嫌疑人逮捕之原因</t>
  </si>
  <si>
    <t>正確答案應為：「B無偵查犯罪權限之人亦可逮捕現行犯，但隨後應即送交法院」。解釋如下：
解析：
- **A**是正確的，因司法警察在面對犯罪嫌疑人抗拒逮捕時，得以必要的強制力執行逮捕，但以不逾越必要之程度為原則，符合比例原則與刑事訴訟法規定。
- **B**是錯誤的。無偵查犯罪權限之人（如一般民眾）在逮捕現行犯後，應將現行犯送交司法警察，而非直接送交法院。因此選項內容描述不正確，屬於錯誤選項。
- **C**正確。司法警察在逮捕犯罪嫌疑人時，即使無搜索票，依據一定規定可以進行緊急性的隨身搜索（如為確保無危險性物品等）。
- **D**正確。司法警察在執行逮捕時，需依法律程序告知嫌疑人逮捕理由，以保障嫌疑人的權利，避免任意逮捕。
最終答案：B</t>
  </si>
  <si>
    <t>甲因涉嫌竊盜遭警方以現行犯逮捕。下列何種狀況取得甲之自白，原則上不得作為證據？
A甲於夜間移送檢察署，經檢察官夜間訊問時，甲自白犯罪之筆錄
B甲同意警方夜間詢問，於警方夜間詢問時所製作甲自白犯罪之筆錄
C移送檢察署，經檢察官訊問後，命被告甲具保，甲於等候具保四小時後，無法具保，甲於檢察官訊問時自白犯罪之筆錄
D警詢時甲要求選任辯護人到場，於等候辯護人到場前之四小時內，甲於警詢時自白犯罪之筆錄</t>
  </si>
  <si>
    <t>根據台灣刑事訴訟法的相關規定，主要考量的是取得被告自白的程序是否符合正當程序，尤其注重被告的基本權利保障，例如夜間訊問限制、辯護權的保障等。
各選項分析如下：
- **A**：甲於夜間移送檢察署，經檢察官夜間訊問時作出的自白。在符合刑事訴訟法第100條-3前提下，如果夜間訊問是在「特殊狀況」例如急迫情況下進行，且程序合法，通常此筆錄可作為證據。
- **B**：甲同意夜間詢問，警方進行的夜間詢問並製作甲自白的相關筆錄。由於刑事訴訟法明確禁止在夜間（22點到隔天7點）進行詢問，但若甲明確同意，有例外適用。程序合法時，此筆錄亦有證據能力。
- **C**：檢察官訊問後，甲等候具保四小時。此情況下，檢察官訊問甲犯罪的筆錄依然可作為證據，因符合相關法定程序。
- **D**：甲要求選任辯護人到場，但警方在辯護人到場前的四小時內進行了訊問並取得甲的自白。此情況違反甲行使辯護權的基本保障，因此依刑事訴訟法第158條-2規定，該自白原則上不得作為證據。
最終答案：D</t>
  </si>
  <si>
    <t>甲涉嫌殺人未遂，經檢察官傳喚到庭，檢察官訊問後。下列處置何者違法？
A認甲涉嫌尚非重大，逕予釋放
B認甲無羈押必要，諭知具保、責付或限制住居
C認甲有羈押原因與必要，逕行聲請法院羈押之
D認甲有羈押原因與必要，應予逮捕並告知逮捕所依據之事實後，再聲請法院羈押之</t>
  </si>
  <si>
    <t>答案為 **D**。
依照《刑事訴訟法》第93條之1規定，檢察官認為有羈押的必要，但犯罪嫌疑人未被逮捕者，應以書面聲請法院羈押，而無需先進行逮捕。因此，D項中的「應予逮捕並告知逮捕所依據之事實後，再聲請法院羈押之」的作法違法於程序規定。
最終答案：D</t>
  </si>
  <si>
    <t>檢察官偵辦候選人甲的賄選案件，傳喚證人乙證明甲的樁腳行賄，偵訊時進行錄音，並依法命其具結後製作偵訊筆錄。審判中，甲的辯護人主張乙之偵訊筆錄無證據能力。其所提出之下列主張，何者為最高法院實務見解所採認？
A檢察官偵訊乙時，依法不得錄音，故偵訊程序違法
B偵訊筆錄之記載與偵訊錄音之重要內容不一致
C偵訊筆錄係由訊問之檢察官自行製作，非由書記官製作
D偵訊筆錄未逐字記錄，即屬於顯有不可信情況之傳聞證據</t>
  </si>
  <si>
    <t>根據台灣刑事訴訟法及最高法院實務見解：
- 選項A：檢察官依法進行偵訊時，是可以錄音的，錄音的目的在於保留證言內容並確保偵訊過程合法，因此此主張不成立。
- 選項B：若偵訊筆錄的記載與錄音的內容存在重大不一致，這可能顯示筆錄的真實性有疑問，進而影響證據能力，因此此主張與最高法院的實務見解吻合。
- 選項C：偵訊筆錄由檢察官製作本身並不違法，只要偵訊程序合法且筆錄真實，並不會因此否定其證據能力，因此此主張不成立。
- 選項D：偵訊筆錄未逐字記錄並不必然影響其證據能力，只要筆錄內容基本真實、足以反映偵訊過程情形，不屬於絕對不能作為證據的情況，因此此主張也不成立。
根據最高法院實務見解，乙的偵訊筆錄若記載內容與錄音內容有重要不一致情況，是可能導致該筆錄難以被採為證據能力的。因此，正確答案為 **B**。
最終答案：B</t>
  </si>
  <si>
    <t>刑事訴訟法交互詰問程序，關於誘導詰問之敘述，下列何者錯誤？
A主詰問時，就證人、鑑定人故為規避之事項，得為誘導詰問
B行主詰問時，對於鑑定人為與先前不符之陳述時，詰問者就該鑑定人先前之陳述亦得為誘導詰問
C行反詰問於必要時，得為誘導詰問
D行主詰問時，就當事人顯無爭執之事項，不得為誘導詰問</t>
  </si>
  <si>
    <t>強盜案件的犯罪嫌疑人甲在被以現行犯逮捕後，當場供稱乙為共犯。警察掌握其他事實，認乙確共犯嫌疑重大且情況急迫。下列敘述何者正確？
A檢察官應先傳喚乙，乙經合法傳喚，無正當理由不到場者，得拘提之
B為掌握犯罪偵查效率，警察得先行拘提乙，再報請檢察官核發拘票
C因乙涉嫌觸犯的是最輕本刑 5 年有期徒刑以上之罪，僅能由檢察官逕行拘提之
D警察應取得檢察官簽發之拘票後，始得拘提乙</t>
  </si>
  <si>
    <t>答案為D。根據《中華民國刑事訴訟法》第88條及第88-1條規定，除了現行犯和緊急情況外，拘提犯罪嫌疑人需獲得檢察官簽發之拘票後方可執行。因此，警察在非現行犯狀況下拘提乙，必須先取得檢察官簽發之拘票，才能依法拘提。
最終答案：D</t>
  </si>
  <si>
    <t>甲、乙為警當場查獲涉嫌共同販賣毒品予丙，甲、乙於警詢時，一致指稱與丁有販賣毒品予丙之犯意聯絡及行為分擔等情，並經依法調取甲與乙、丁共同販賣毒品予丙過程之行動電話通信（聯）紀錄，甲、乙、丁均經提起公訴。於審判中，甲、乙以證人身分作證時，均否認其等於警詢中所為不利於丁之證述係屬實在，丁則抗辯甲、乙於警詢之陳述，不具證據能力。下列敘述何者正確？
A甲、乙於警詢中所為陳述，與審判中不符，如為證明犯罪事實所必要者，即得依刑事訴訟法第 159
條之 2 之規定，均具有證據能力
B刑事訴訟法第 155 條第 1 項前段之規定，證據之證明力，由法院本於確信自由判斷。故法院不違背經驗法則及論理法則，依憑甲、乙所為不利於丁之證述，即據以認定丁共同販賣毒品予丙之犯罪事實，採證合法
C證人即甲之友人戊於審判中具結後證述，甲曾向戊表示其係與乙、丁共同販賣毒品予丙等情，具有證據能力，且可作為判斷甲於警詢中所為不利於丁之陳述係屬真實之補強證據
D甲與乙、丁共同販賣毒品予丙過程之行動電話通信（聯）紀錄，具有證據能力，且可作為判斷甲於警詢中所為不利於丁之陳述係屬真實之補強證據</t>
  </si>
  <si>
    <t>正確答案是 **C**。
解析：
A項錯誤：刑事訴訟法第159條之2規定，在特定情況下未於法庭上具結的陳述得例外具有證據能力，但該條不適用於此處的情況，特別是在警詢中所為之陳述，法院須審查其是否可信賴後才能決定其證據能力。
B項錯誤：刑事訴訟法第155條第1項雖然規定自由心證原則，但證據的採用仍需符合證據能力規範，若不符則不得作為認定犯罪事實的基礎。
C項正確：戊於審判中具結後證述甲的陳述屬實，該證述與甲於警詢中所認不利於丁的陳述相符，因此戊的證述具有證據能力，且可作為補強證據使用。
D項錯誤：行動電話通信（聯）紀錄雖然具備證據能力，但其適用於證明具體通訊事實本身，而無法單獨直接證實甲於警詢中不利於丁的陳述是否屬真實。
最終答案：C</t>
  </si>
  <si>
    <t>關於證據法則之敘述，下列何者錯誤？
A法院於第一次審判期日前，認為檢察官指出之證明方法顯不足認定被告有成立犯罪之可能時，得視情況通知檢察官補正，或直接以裁定駁回起訴
B當事人、代理人、辯護人或輔佐人應就調查證據之範圍、次序及方法提出意見
C法院為發見真實，得依職權調查證據。但於公平正義之維護或對被告之利益有重大關係事項，法院應依職權調查之
D當事人、代理人、辯護人或輔佐人聲請調查之證據，法院認為不必要者，得以裁定駁回之</t>
  </si>
  <si>
    <t>答案應為A。因為在刑事訴訟中，法院不得於正式審判期日前予以實體性的裁定駁回起訴，此應屬於偵查程序或起訴審核之部分，與法院主導的審理程序有所不同。
最終答案：A</t>
  </si>
  <si>
    <t>甲與被害人發生衝突，因而與乙共同持棍毆傷被害人，被害人因不知乙之姓名，僅先對甲提起傷害罪之告訴，甲經檢察官起訴後，第一審審理中，檢察官另案查出乙之姓名，被害人於另案偵查中與乙達成和解，並撤回對乙之告訴後，甲始經法院判處傷害罪刑確定，甲知悉上情後，主張應依非常救濟程序，改諭知不受理判決。依實務見解，其主張有無理由？
A無理由，因甲是正犯，且被害人未對甲撤回告訴，本應對甲論罪判刑
B無理由，已經判刑確定，不可救濟
C有理由，法院本應諭知公訴不受理，但應由甲聲請再審救濟
D有理由，法院本應諭知公訴不受理，且應以非常上訴救濟</t>
  </si>
  <si>
    <t>答案是 **A**。 
依實務見解，甲是被害人提出告訴的正犯，即使乙與被害人另案和解並撤回告訴，但因被害人未對甲撤回告訴，因此對甲的傷害罪告訴仍具有效性，法院對甲的判決並無不當。因此，甲的主張無理由。
最終答案：A</t>
  </si>
  <si>
    <t>甲男因故遭乙男毆打成傷，其妻丙於案發 7 個月後的某日，整理抽屜時偶然發現甲男就醫主訴遭乙男毆打的驗傷診斷證明書，經質問甲後，甲男告稱因酒後辱罵乙男之女友，而遭乙男毆打，自認理虧而不願提告，丙聽聞後認為必須讓乙付出代價，因而於翌日以自己為甲之配偶的名義向警方提出乙涉嫌傷害甲之告訴。關於丙之告訴，下列敘述何者最為正確？
A甲之告訴期間已經屆滿，丙為其配偶，自不得再行告訴，其告訴為不合法
B丙為甲之配偶，有獨立告訴權，其告訴為合法
C丙之告訴合法，但甲為被害人，可隨時撤回丙之告訴
D丙並非被害人，其告訴因與甲明示之意思相反，因此不合法</t>
  </si>
  <si>
    <t>根據我對法律的理解，分析題目情境如下：
1. **告訴期間的問題**  
根據《刑事訴訟法》第238條，告訴的期間通常在知道犯罪行為人後的6個月內提出。但本題中，甲確認自己遭乙毆打後，超過了6個月的告訴期間，因此甲的告訴權確實已經消滅。
2. **丙的法律地位及權利**  
根據《刑事訴訟法》第239條，除了被害人可以提起告訴外，被害人的配偶、直系或三親等內的血親等，也享有代為被害人提告的權利，但這必須是在被害人未行使告訴權的情況下。如此，丙的確具有一定的告訴權。
3. **丙是否可以在甲放棄追究的情況下提告**  
本題中，甲因自認理虧而不願提告，這屬於甲主觀明示放棄追究的意思。即使丙有代為告訴的資格，但丙的告訴已與被害人甲的明示意思相反。依實務見解，這樣的情況下丙的告訴將視為不合法。
### 選項分析：
A. **甲之告訴期間已經屆滿，丙為其配偶，自不得再行告訴，其告訴為不合法。**  
此選項正確指出甲的告訴期間屆滿，且丙的告訴因不合法，符合法律規定。  
B. **丙為甲之配偶，有獨立告訴權，其告訴為合法。**  
錯誤。丙的告訴權是在甲未表態或無法行使權利時才可以代為告訴，但此處甲已明示表示不提告，且告訴期間已過，丙的告訴不合法。
C. **丙之告訴合法，但甲為被害人，可隨時撤回丙之告訴。**  
錯誤。丙的告訴本身即不合法，談不上甲是否可以撤回。
D. **丙並非被害人，其告訴因與甲明示之意思相反，因此不合法。**  
正確，丙作為配偶不是被害人，且甲明顯表態放棄追究，因此丙的告訴不符合法律效力。
最終答案：D</t>
  </si>
  <si>
    <t>甲同時毆傷乙、丙二人，乙向檢察官告訴，嗣甲與乙和解後，乙撤回告訴，檢察官即依刑事訴訟法第252 條第 5 款規定為不起訴處分，丙嗣於合法告訴期間內又對甲傷害提出自訴，有關法院判決之敘述，下列何者正確？
A自訴合法，法院應為實體判決B自訴合法，法院應為不受理判決
C自訴不合法，法院應為不受理判決D自訴不合法，法院應裁定駁回</t>
  </si>
  <si>
    <t>根據刑事訴訟程序與告訴權相關規定，在本案中，應重點關注以下要素：
1. 刑法第284條規定，普通傷害案件屬於「告訴乃論之罪」，意即該犯罪必須在有害方（即被害人）提出告訴後，才得以進入追訴程序。
2. 本案中，乙為被害人之一，其已與甲和解並撤回告訴，對於甲毆傷乙的部分，檢察官依法依刑事訴訟法第252條第5款，基於「告訴權瑕疵消滅」為不起訴處分。
3. 但丙為另一被害人，其傷害事實獨立於乙，即使乙撤回告訴，不影響丙自行在合法告訴期間內提出告訴或自訴的權利。
4. 丙在本案中於合法告訴期間內向法院提出自訴，其行為合法，應受法院受理。
因此，法院應基於自訴合法性進行實體審理，作出實質判決。
最終答案：A</t>
  </si>
  <si>
    <t>行國民參與審判之案件與行一般通常審判程序之案件，關於訴訟程序之規定，下列敘述何者錯誤？
A行國民參與審判之案件，檢察官起訴時，應向管轄法院提出起訴書，並不得將卷宗及證物一併送交法院；一般通常審判程序之案件，檢察官提起公訴，應由檢察官向管轄法院提出起訴書，且起訴時，應將卷宗及證物一併送交法院
B行國民參與審判及一般通常審判程序之案件，第一次準備程序期日之傳票或通知，至遲均應於 14
日前送達
C證物及書證之調查，行國民參與審判之案件，原則上由聲請調查之當事人向國民法官法庭提示或宣讀；一般通常審判程序之案件，則由審判長行之
D關於有罪判決書認定犯罪事實理由之記載，行國民參與審判之案件，得僅記載證據名稱及對重要爭點判斷之理由；一般通常審判程序之案件，則應詳細記載認定犯罪事實所憑之證據及其認定之理由、對於被告有利之證據不採納之理由等事項</t>
  </si>
  <si>
    <t>答案應選擇敘述不正確者，針對選項分析如下：
A. 敘述正確。依據《國民法官法》規定，行國民參與審判之案件，檢察官起訴時，不得將卷宗及證物一併送交法院，以保障國民法官能對案件保持中立、公正的初始觀點。但在一般通常審判程序之案件，檢察官應將卷宗及證物一併送交法院。
B. 敘述正確。根據相關法律規定，不論是國民參與審判還是一般通常審判程序之案件，第一次準備程序期日的傳票或通知，均應至少於14日前送達，保障訴訟當事人得以充分準備。
C. 敘述正確。在國民參與審判案件中，證物及書證的調查，原則是由當事人直接提示或宣讀，以使國民法官參與並了解案情，相較於一般通常審判程序，證據由審判長調查，更有參與感及實際效果。
D. 敘述錯誤。兩種程序之有罪判決書對於犯罪事實認定之記載，其要求是一致的，均應詳細記載犯罪事實所憑證據及其認定理由、對被告有利證據不予採納的理由等，而非國民參與審判案件下可僅記載證據名稱及對重要爭點判斷之理由。
最終答案：D</t>
  </si>
  <si>
    <t>被告涉犯搶奪罪於準備程序中為有罪之陳述，辯護人主張被告因精神障礙有阻卻責任事由之存在，法院一方面同意將被告送精神鑑定，另一方面告知被告簡式審判程序之旨，經詢問後辯護人亦無其他意見，裁定進行簡式審判程序。法院之處理是否合法？
A合法。法院既已同意送鑑定，已顧及被告之抗辯，辯護人亦無意見，對被告防禦權並無危害。若案件已臻明確，應容許改行簡式審判程序
B合法。實務上之鑑定多半採機關鑑定，即鑑定人不會出庭接受交互詰問，因此認定罪責之精神鑑定與簡式審判程序並無衝突
C不合法。辯護人之抗辯若與被告本人相矛盾，應以被告本人之意思為準，此時法院既裁定行簡式審判程序，即不得再送精神鑑定
D不合法。簡式審判程序以被告為有罪陳述為前提，若被告主張有阻卻罪責事由，即不得改採簡式審判程序</t>
  </si>
  <si>
    <t>答案是 **D**。「簡式審判程序」的適用以被告為有罪陳述為前提，並且案件應該簡單明確。然而，若被告主張有阻卻罪責的事由，例如辯護人主張被告因精神障礙，而法院也同意送精神鑑定，則代表案件並非簡單明確，仍需進一步釐清被告的責任能力。在這樣的情況下，法院改採簡式審判程序是違法的，因為與簡式審判程序的適用條件不符。
最終答案：D</t>
  </si>
  <si>
    <t>有關國民法官之選任程序，下列何者錯誤？
A國民法官選任程序不公開
B兩造均有不附理由之拒卻權，得行使之次數與被告被起訴之法條有關，起訴法條罪名越重，不附理由拒卻權次數越多，至多可達 6 次
C兩造附理由之拒卻權，無行使次數之限制
D無足夠候選國民法官可受抽選為國民法官或備位國民法官時，法院不得逕行抽選部分國民法官或備位國民法官，應重新踐行選任程序</t>
  </si>
  <si>
    <t>答案是 **C**。
理由：依據台灣國民法官法的相關規定，「附理由拒卻權」具有法律上必須合理的理由，並非無限制次數可行使的權利。因此，選項 C 錯誤。
最終答案：C</t>
  </si>
  <si>
    <t>甲係立法院行政科室之公務員，因涉嫌索取回扣，經檢察官偵辦後發現甲涉嫌貪污罪嫌重大，認有搜索之必要，下列敘述何者錯誤？
A如無急迫情形，檢察官應以書面，檢附理由，向該管法院聲請核發搜索票，於法院核發搜索票後，可交由司法警察執行搜索
B檢察官可向法院聲請對甲位於立法院院內之辦公室核發搜索票
C甲之妻乙係某大學教授，雖係第三人，但如有理由認甲將索取回扣資料存放於乙於學校之教授研究室內，檢察官亦可向法院聲請對乙於大學內之教授研究室核發搜索票
D檢察官可向法院聲請對甲之身體核發搜索票，但不得聲請搜索第三人乙之身體</t>
  </si>
  <si>
    <t>正確了解法律規定是回答這類問題的關鍵。
檢察官在偵辦案件時，如需執行搜索行為，應根據《刑事訴訟法》相關條文進行操作。例如，《刑事訴訟法》第128條至第131條對於搜索票的核發和執行規定了詳細的流程，特別是在與被告或第三人相關的搜索權限上，有明確的合法性要求。
下列為選項分析：
**A** 選項：針對搜索行為，檢察官確需向法院聲請核發搜索票，並附具理由，這是基本合法程序。此外，法院核發搜索票後，檢察機關或司法警察應依法執行。此選項敘述正確。
**B** 選項：法院可以核發針對嫌疑人辦公室的搜索票，無論該辦公室是否位於特定場所（如立法院內）。因此，此項敘述正確。
**C** 選項：根據相關規定，只要檢察官有合理懷疑，認為嫌疑人的犯罪相關資料可能存放於第三人（例如嫌疑人配偶乙）的場所，檢察官有權向法院聲請搜索票，以合法進行搜索。因此，此項敘述正確。
**D** 選項：雖然檢察官可向法院聲請對嫌疑人甲之身體（例如身體內藏物品）搜索，但對於不屬於案件主要嫌疑人的第三人乙，其身體搜索需要更加嚴格的條件與法律依據，必要性與急迫性應特別考量。但本選項稱「不得聲請搜索第三人乙之身體」並非全然正確，因為這視情況而定（例如涉及乙與甲犯罪行為有密切關聯）。因此，此選項為錯誤敘述。
最終答案：D</t>
  </si>
  <si>
    <t>甲自訴乙犯誹謗罪，經第一審法院判處乙有期徒刑 3 月，乙合法提起第二審上訴，甲於第二審未委任律師為代理人，經第二審法院定期間命甲補正，甲逾期仍不委任，有關第二審法院之處理，依實務見解，下列敘述何者正確？
A第一審所為判決，於程序上並無違誤，第二審應為實體判決
B第二審應類推適用刑事訴訟法第 332 條規定，通知檢察官擔當訴訟後判決
C該上訴審程序本質上仍屬自訴性質，自訴人未委任律師為代理人，應撤銷第一審判決改判諭知不受理
D自訴人第一審選任律師為代理人之效力，於第二審仍有效，第二審無庸命補正，應為實體判決</t>
  </si>
  <si>
    <t>答案為：
**C 該上訴審程序本質上仍屬自訴性質，自訴人未委任律師為代理人，應撤銷第一審判決改判諭知不受理**
依據實務見解及刑事訴訟法規定，若自訴案件進入第二審，自訴人未依規定委任律師為代理人，且經法院命其補正後仍未補正的，導致原程序產生瑕疵，法院應撤銷第一審判決並改判為不受理。這一程序性規範是為確保自訴案件的起訴合法性及檢討程序瑕疵。
---
最終答案：C</t>
  </si>
  <si>
    <t>甲涉犯普通竊盜及強制罪嫌之裁判上一罪，經檢察官向臺灣臺北地方法院提起公訴。臺灣臺北地方法院審理結果，就甲被訴強制罪嫌部分判決有罪，被訴普通竊盜罪嫌部分，則於判決理由內說明不另為無罪之諭知。檢察官及甲均不服提起上訴，臺灣高等法院審理結果，認定檢察官之上訴有理由，甲之上訴則無理由，因而撤銷第一審判決，改依想像競合犯之規定，從一重論處甲犯普通竊盜罪刑確定。甲不服欲向法院聲請再審，關於聲請再審程序之敘述，依實務見解，下列何者正確？
A甲聲請再審，應向臺灣臺北地方法院提起
B甲聲請再審倘經裁定駁回，對於普通竊盜罪部分，得提起抗告，對於強制罪部分，不得提起抗告
C甲聲請再審倘經裁定駁回，對於普通竊盜罪及強制罪部分，均不得提起抗告
D甲聲請再審倘經裁定駁回，對於普通竊盜罪及強制罪部分，均得提起抗告</t>
  </si>
  <si>
    <t>依據實務見解，對於再審程序之裁定，如裁定駁回再審聲請，再審聲請人是否得抗告，應視聲請再審所針對之罪名及裁判是否具有對聲請人有不利益的影響而定。在本題中，甲被改依普通竊盜罪刑想像競合犯從一重處罰，若再審聲請遭裁定駁回，依照刑事訴訟法規定，對該駁回裁定可抗告，再審聲請駁回裁定可針對涉及全部選定部分，提出抗告。
正確答案為：
D甲聲請再審倘經裁定駁回，對於普通竊盜罪及強制罪部分，均得提起抗告
最終答案：D</t>
  </si>
  <si>
    <t>被告因竊盜案件，經檢察官提起公訴，被告於準備程序中，就被訴事實為認罪之陳述，檢察官因而聲請改依協商程序而為判決。依現行法及實務見解，下列敘述何者錯誤？
A協商程序之開啟僅能由檢察官主動向法院為聲請，被告或其辯護人、自訴人都無聲請權
B檢察官向法院聲請改依協商程序而為判決前，應先徵詢被害人之意見並取得其同意
C檢辯雙方於協商程序開啟後，得就被告願受科刑及沒收之範圍或願意接受緩刑之宣告
D檢察官就「被告向被害人道歉」與「被告支付相當數額之賠償金」與被告協商時，應取得被害人之同意</t>
  </si>
  <si>
    <t>答案為 B。
理由：
依現行法及實務見解，被害人的「同意」並非檢察官聲請改依協商程序的必要條件，檢察官僅需徵詢被害人的意見，但不需取得被害人的同意。因此選項 B 的敘述錯誤。
其他選項的分析：
- **A**：協商程序的啟動確實僅能由檢察官向法院聲請，這是正確的。
- **C**：協商程序中，檢辯雙方可以討論包括被告願接受之刑度、沒收範圍或是否宣告緩刑，這是正確的。
- **D**：檢察官就相關賠償或責任問題進行協商時，需要徵詢被害人意見並取得同意，這是正確的。
最終答案：B</t>
  </si>
  <si>
    <t>關於道德、法律及倫理性質之敘述，下列何者正確？
A道德、法律及倫理，皆應形諸明文規定，才能具有社會行為之拘束力
B甲法官夜間駕車行經鄉村道路，發現陌生機車騎士倒臥路旁，但因擔心誤會被控肇事，因此並未停車救助。甲法官不僅道德有損，倫理有違，如因不作為而導致騎士死亡，即應承擔法律責任
C乙法官與丙律師兩人為大學同學，有感於法學教育與實務應用之落差，共同投資設立「法律實務教育訓練中心」提供課程講授，以合理學費招收有志學習法律以提昇職場競爭力之上班族。上述舉措符合道德標準、法律規定及倫理價值
D道德即是人性尊嚴的本質，但標準及內涵可能因人而異。法律則是最低的道德標準，所有人都必須遵守的義務。倫理乃是社會群體基於某些特殊屬性，共同形成的價值規範</t>
  </si>
  <si>
    <t>答案是 D。
解析：  
A 選項錯誤，道德與倫理未必需明文規定仍可對社會行為具有拘束力，僅法律具有明文規定的特性。  
B 選項錯誤，甲的行為可能違背道德與倫理，但是否需承擔法律責任需判斷是否有法定救助義務的存在，並非一概而論。  
C 選項錯誤，因法官設立利潤導向的教育訓練機構，可能涉及利益衝突或倫理規範的違背。  
D 選項正確，道德、法律與倫理各自有詮釋空間，且該選選項恰當描述其關係與屬性。
最終答案：D</t>
  </si>
  <si>
    <t>甲檢察官因未接受檢察長不應起訴之書面命令，自行起訴，遭檢察長移送評鑑。關於檢察一體及檢察官職權之行使，下列敘述何者正確？
A因為檢察一體，檢察官並無任何獨立辦案之空間，檢察長之命令，檢察官一定要遵守
B檢察官收到檢察長之書面指揮監督命令，檢察官不同意時，得以書面敘明理由，請求檢察長行使職務移轉權
C檢察官與法官同屬司法官，故享有與法官完全相同之獨立保障，可自行決定是否起訴
D檢察官可以獨立行使職權，但基於檢察一體，如法律意見與檢察長不同，應遭受懲戒</t>
  </si>
  <si>
    <t>答案為：
B檢察官收到檢察長之書面指揮監督命令，檢察官不同意時，得以書面敘明理由，請求檢察長行使職務移轉權。
根據《法院組織法》及《檢察官倫理規範》，在檢察一體的制度下，檢察官有一定的獨立辦案空間，但受到檢察長指揮監督時，若不同意指揮內容，可經由特定程序處理，例如請求職務移轉。選項 A、C 和 D 的論述均有過於絕對化的描述或錯誤理解，因此只有選項 B 正確。
最終答案：B</t>
  </si>
  <si>
    <t>甲法官在審理 A 與 B（外國籍）間之感情及債務糾紛所引發之刑事詐欺案件時，不認同 B 態度輕佻，於審理中糾正斥責：「你們外國人就是想賺錢」、「你們都來臺灣騙臺灣人的錢」、「你以為我們臺灣啊是隨便你這樣子的喔！」、「你對我們臺灣這個社會有什麼幫助啊！蛤？」等語。下列何者不是甲法官所違反法官倫理規範之內容？
A法官執行職務，應保持公正、客觀、中立，不得有損及人民對司法信賴之行為
B法官不得因性別、種族、地域、宗教、國籍、年齡而有差別待遇行為
C法官應維持法庭莊嚴，不得對在庭之人辱罵、無理之責備或有其他損其尊嚴之行為
D法官對於繫屬中或即將繫屬之案件，不得公開發表可能影響裁判或程序公正之言論</t>
  </si>
  <si>
    <t>根據題目情境，甲法官的言語行為顯然違反了對於國籍的差別待遇，且在法庭上有不當言論的情形。不過，從選項來看，以下是分析：
A. 甲法官的行為顯然損害了司法的公正性與人民信賴，屬於違反法官倫理規範的內容，因此這項是甲法官的違反。
B. 甲法官因國籍而有差別待遇行為，違反此規範內容，這也是甲法官的違反。
C. 甲法官在法庭上發表對在庭之人的斥責語言，影響了法庭的莊嚴，也損害了對方的尊嚴，明顯屬於違反此規範。
D. 本項針對的是法官不得公開發表可能影響裁判或程序公正的言論，然而題目中的發言雖有不當，但屬於審理程序內部的行為，不涉及公開性質，因此此項並未被甲法官違反。
最終答案：D</t>
  </si>
  <si>
    <t>關於法官參與集會、結社等活動，下列敘述何者正確？
A集會、結社係憲法保障之基本人權，法官亦屬公民，不受任何限制
B法官不得為無黨籍候選人之募款餐會從事募款
C法官不得成為大學校友會會員
D法官不得成為救援流浪動物協會會員</t>
  </si>
  <si>
    <t>根據台灣的法律及相關規定，法官在行使集會、結社等基本權利時，雖然受到憲法的基本保障，但由於職業特點，他們的行為應維持中立及司法威信，因此受到某些限制。對於選項的分析如下：
A. 「集會、結社係憲法保障之基本人權，法官亦屬公民，不受任何限制」：此說法錯誤。雖然法官也有享受基本人權的權利，但其身份特殊，特定情形下可能會被課予相應的限制。
B. 「法官不得為無黨籍候選人之募款餐會從事募款」：正確。根據規定，法官應維持政治中立，不得參與政治活動。因此，參與募款餐會並從事募款行為是不被允許的。
C. 「法官不得成為大學校友會會員」：此說法錯誤。參與大學校友會活動通常屬於非政治性質並不影響司法中立，是被允許的。
D. 「法官不得成為救援流浪動物協會會員」：此說法錯誤。救援流浪動物協會類似於公益性組織，不具有政治性，因此法官可成為會員。
最終答案：B</t>
  </si>
  <si>
    <t>下列情形，何者不違反法官倫理規範？
A甲法官審理某政治人物貪污案，判決公布後許多新聞媒體認為量刑過輕，連日批評已造成法院不堪其擾。甲法官為維護司法獨立形象，上政論節目表明立場，與現場來賓辯論
B乙法官在某件合議審判案件擔任受命法官，評議時與審判長丙對法律意見不同，雖陪席法官丁表示與丙意見相同。乙仍堅持應再開辯論，否則判決書應改由審判長撰寫
C戊法官審理一件民事賠償案件，該案原告訴狀理由有明顯瑕疵，但被告因未委任律師而未能提出有效抗辯，戊乃私下打電話給被告建議其可提出某等攻擊防禦方法
D己法官經任職法院同意在某大學兼課每週 2 小時，並經常利用週末參與法律座談會或演講</t>
  </si>
  <si>
    <t>答案是D。
理由解析：
- A項：法官應避免參與對其做出的裁判進行公開辯論，這可能違反法官應保持公正中立、避免司法形象受到質疑的原則。
- B項：法官應在評議中充分表達自己的專業意見，這是符合司法倫理的精神。因此，乙法官堅持自己的意見，並無不妥。
- C項：法官不應與當事人私下聯繫，或者建議訴訟策略，這會損害公正立場與司法信譽。
- D項：在法院同意的前提下，法官參與教學與業界交流，如法律座談會或演講，並無違反法官倫理規範。
最終答案：D</t>
  </si>
  <si>
    <t>甲律師受僱於 A 律師事務所，即將離職。甲的行為，下列何者不違反律師倫理？
A通知自己所承辦案件客戶，告知其即將離職，並檢附 A 事務所內接手律師的連絡資訊
B通知 A 事務所全部客戶，告知其即將離職，到下一個單位任職，有案件歡迎聯繫委託
C通知自己承辦案件的客戶，表明自己最熟悉該案件，促請其轉委託自己承辦
D離職後，未知會 A 事務所，逕行通知其在 A 事務所時所承辦案件的客戶，歡迎他們諮詢與前案相關的問題</t>
  </si>
  <si>
    <t>答案分析：
根據律師倫理的重要原則，律師與所屬律師事務所之間的關係應該以誠信為基礎。對於離職律師而言，其行為應尊重律師事務所及客戶合法權益，避免競業行為且不應濫用先前在事務所中的工作便利。
A選項：通知自己所承辦案件的客戶，且提供事務所內承接律師的資訊，這是在保障客戶權益的基礎上，是正當的行為，不違反律師倫理。
B選項：通知事務所全部客戶有跳槽資訊，這包含對未經辦案件客戶的資訊干涉，且明顯是主動攬客行為，違反律師倫理。
C選項：通知客戶轉委託自己，這種行為過於積極，屬於不當攬客行為，違反律師倫理。
D選項：離職後未向事務所通報，還私自接觸前事務所客戶，屬於不當利用前事務所資源，同樣違反律師倫理。
**由此可知，唯一不違反倫理的行為是 A 選項。**
最終答案：A</t>
  </si>
  <si>
    <t>法官甲於審理案件時，當庭於被告 A 及其辯護律師乙面前，向被告 A 說：「……選任律師要小心，有些律師到處在外招搖撞騙，沒學問也沒時間研究案情，告的辯的一塌糊塗……；像這個辯護狀雖然有律師具名，一點也不像律師寫的……」。針對法官甲之行為，下列敘述何者正確？
A法官甲當庭的言行，僅為善意提醒，有助於當事人慎選律師，沒有違反法官倫理
B法官甲當庭的言行，並不至於損及律師的尊嚴，沒有違反法官倫理
C法官甲對律師的意見，應私下告知當事人，不可在法庭上講
D法官甲當庭的言行不當，有違法官倫理</t>
  </si>
  <si>
    <t>答案分析：根據法官倫理、專業責任與行為準則，法官在庭審中應保持中立、尊重當事人及律師的專業，避免在公開場合發表具攻擊性或不尊重的言論。題目所描述的情況，法官甲的行為明顯不恰當，容易損害律師的聲譽，並且可能導致當事人對司法公正性感到質疑，因此此行為屬於違反法官倫理。
**選項解析**：
- A：錯誤。即便以「善意提醒」為出發點，法官甲的言行在公堂上對律師作出負面的指責，會損害律師的專業形象，仍屬不當。
- B：錯誤。法官甲的言論表達對律師專業的蔑視，已侵害律師尊嚴，違反法官倫理。
- C：錯誤。即使意見以私下方式傳達，法官也應避免干預當事人的律師選擇，這仍可能有失公允。
- D：正確。法官甲的公開言行不妥，有違法官倫理。
**最終答案：D**</t>
  </si>
  <si>
    <t>甲檢察官與乙律師是好朋友，乙邀請甲投資房地產。甲因資金不足，乙表示可以借貸新臺幣 500 萬元給甲。關於甲之行為，下列敘述何者正確？
A因借貸契約屬私法自治，只要甲未因償還借款而貪污，其行為並未違反檢察官倫理規範
B因為甲為檢察官，基於倫理規範，甲不應為任何商業投資行為，避免受到輿論批評
C因為甲為檢察官，甲不應與擔任律師的乙有金錢借貸關係，以避免損害司法公正形象
D因甲、乙為好友，甲向乙借款並無不當。重點是甲應該依據借貸契約規定，準時還錢</t>
  </si>
  <si>
    <t>C因為甲為檢察官，甲不應與擔任律師的乙有金錢借貸關係，以避免損害司法公正形象
最終答案：C</t>
  </si>
  <si>
    <t>檢察官為避免違反檢察官倫理規範，不得兼任或擔任下列何種職務或工作？
A兼任財團法人法律扶助基金會各地分會的審查委員會委員
B兼任私立大學董事會的監察人
C應邀擔任私立高中開學典禮的法治宣講講座
D擔任法務部移送懲戒法院審理案件之代理人</t>
  </si>
  <si>
    <t>檢察官倫理規範旨在避免檢察官擔任可能影響其獨立性、公正性或職能的職務。本題中，選項描述如下：
A. 兼任財團法人法律扶助基金會各地分會的審查委員會委員——此類職務未直接干涉或影響檢察官的職責，亦未牴觸倫理規範。  
B. 兼任私立大學董事會的監察人——檢察官倫理規範禁止檢察官擔任涉及公益性或私益性機構的積極參與性職責，可能涉及利益衝突，因此不被允許。  
C. 應邀擔任私立高中開學典禮的法治宣講講座——單次或場合性質的宣講活動通常不違反規範，因屬教育性和公益性質。  
D. 擔任法務部移送懲戒法院審理案件之代理人——為檢察官職務的一部分，不屬於倫理規範禁止。
最終答案：B</t>
  </si>
  <si>
    <t>律師下列之行為，何者不違反律師倫理規範？
A在民事訴訟中提出對造當事人聲請傳訊之證人有偽證之前科，並主張該證人之證詞完全不具可信度
B於受 A 公司監察人委任到 A 公司查帳時，因認為 A 公司之職員甲不配合，對甲稱：「因你不配合，我會告你，我事務所做別的不會，做毀滅性的東西很會」
C為蒐集證據以供談判破裂時訴訟使用，與對造當事人協調和解意願與條件時私下錄音，未告知對造當事人
D與原不認識且初次到事務所諮詢的當事人，在諮詢後利用當事人的無助心理狀態下隨即在辦公室發生性行為</t>
  </si>
  <si>
    <t>答案應為A。
理由分析如下：
- A：律師在訴訟中提出關於證人的偽證前科，並對證人可信度提出質疑，屬於律師依法行使辯護或代理職責的一部分，並未違反律師倫理規範。
- B：律師對第三人以具有威脅性或恐嚇性言語進行施壓，違反律師倫理規範中的專業態度要求，屬不當行為。
- C：在對造不知情的情況下私下錄音，屬於墊高利益的行為，可能違反律師倫理的誠信催守原則。
- D：利用當事人的心理狀態牟取非正當利益，且進而發生性行為，完全違背律師倫理規範。
最終答案：A</t>
  </si>
  <si>
    <t>甲律師受任為 A 撰寫遺囑並為遺囑的見證人。A 死亡後其繼承人X、Y、Z 對遺囑之真實性、內容及解釋有不同見解而進行民事訴訟。甲律師可否在訴訟中擔任X 之代理人？
A可以，但若甲律師在訴訟中充當證人時，必須據實陳述
B可以，因為甲律師最瞭解遺囑的來龍去脈，有助於真實發現
C不可以，除非得到訴訟中所有當事人的同意
D不可以，因為甲律師為 A 撰寫遺囑並為遺囑的見證人，依法即不得再擔任該訟爭性事件之代理人</t>
  </si>
  <si>
    <t>答案的關鍵在於甲律師曾經是 A 的遺囑見證人，涉及到法律上律師倫理與利益衝突的問題。基於律師倫理規範，律師在某些情況下是不能同時在同一案件中扮演可能發生利益衝突的角色。
甲律師作為 A 遺囑的見證人，已經涉及與本案遺囑爭議事實相關的角色。根據此，若允許甲同時作遺囑一方繼承人（如 X）的代理人，這將可能涉及到利益衝突，且其參與原見證行為可能導致偏頗性。因此，答案應該是禁止的。
最終答案：D</t>
  </si>
  <si>
    <t>甲律師擔任 A 公司法律顧問。A 公司對外都宣稱公司所擁有的核心專利是由老板 B 親自設計，但甲擔任顧問處理相關侵害專利權糾紛，因而得知實際上是由 C 所設計。現在該專利權已經過期，甲也不再擔任 A 公司顧問，而最近 B、C 相繼過世，社會上對該專利發明人究竟為誰多有傳聞，記者想要訪問甲，甲律師對該專利發明人為誰的情事，是否還負有保密義務？
A沒有，甲已經不再是公司的顧問，對於因擔任公司顧問而得知的情事已經不負保密義務
B沒有，該專利都已經過期，與該專利有關的設計事務當然也不再受保密義務約束
C有，但 B、C 如果僅有一人死亡，甲就不負保密義務
D有，律師的保密義務會一直存在，只要該秘密之情事沒有公開，律師都還是負保密義務</t>
  </si>
  <si>
    <t>最終答案：D</t>
  </si>
  <si>
    <t>甲擔任臺灣臺北地方法院法官，其子乙先在臺灣彰化地方法院擔任司法替代役，1 年服役期滿，即至
臺灣基隆地方法院任職法官助理。任職滿 3 個月時，乙考上律師。乙考上律師屆滿 1 年，甲也立即離職轉任律師，同時與乙共同開設律師事務所。下列何者未違反律師法或律師倫理規範？
A甲在臺灣臺北地方法院曾經審理之某案件，該案件被告上訴二審時委託甲擔任辯護人
B在臺灣彰化地方法院提起家事訴訟事件的當事人，委託乙擔任訴訟代理人
C開設事務所當天，在臺灣臺北地方法院提起訴訟之刑事案件當事人，委託甲擔任辯護人
D乙在臺灣基隆地方法院協助法官處理的某民事事件，該案件當事人上訴二審時委任乙擔任訴訟代理人</t>
  </si>
  <si>
    <t>根據律師法與律師倫理規範，有關本題的解析如下：
- 選項 A：根據《律師法》第25條的規定，「曾任司法官者，自離職之日起滿三年後，始得充當該任職法院曾經審理案件之代理或辯護人」。因此，甲離職後若尚未滿三年，就接受其在臺灣臺北地方法院審理過的某案件來當辯護人，違反律師法規定。
- 選項 B：《律師法》第26條規定，「曾任替代役員役者，不得充當曾於役之場所處理案件之訴訟代理或辯護人。」因此，乙不得接受在臺灣彰化地方法院提起訴訟的當事人委任，否則違反律師法。
- 選項 C：根據《律師法》第25條，曾任法官之人若離職後滿三年至特定法院擔任訴訟代理或辯護人，才未違規。本選項中，甲剛轉職律師就接受臺灣臺北地方法院案件，顯然仍未滿三年，因而違反律師法。
- 選項 D：根據《律師法》第26條，曾於法院任職之人（例如法官助理）不得處理曾於法院協助案件的訴訟。但這條文規範的是原審法院，而此選項描述的情況是乙被委任在二審階段（另一法院）代理，因此符合規定，未違法。
綜合判斷，最正確的答案是 **D**。
最終答案：D</t>
  </si>
  <si>
    <t>甲律師和 A 代書是多年好友，甲律師的客戶如果有不動產登記案件，甲律師都介紹給 A 代書，A 代書的客戶如果有訴訟案件，A 代書也都引介給甲律師。對於每一個 A 代書引介來的案件，甲律師都回饋 A 代書引介案件的費用。甲律師的回饋行為有無違反律師倫理規範的規定？
A違反，律師不能對引介案件的人支付報酬
B沒有違反，因為雙方本來就有業務合作的關係
C如果雙方互相在引介案件時都有支付回饋金就沒有違反，如果只有單方面有支付就不可以
D必須雙方先簽定互相引介案件條件對等的合作協定才沒有違反，否則就違反律師倫理規範的要求</t>
  </si>
  <si>
    <t>律師倫理規範明文規定，律師不得對於引介案件的人支付報酬，以避免律師行為因利益驅動而脫離專業倫理，因此甲律師的回饋行為違反了律師倫理規範，答案應為 **A違反，律師不能對引介案件的人支付報酬**。
最終答案：A</t>
  </si>
  <si>
    <t>甲律師和當事人 A 初步商談案情之後，甲查閱相關法令及實務見解，判斷該訴訟案件應會勝訴，A 問甲該案件會不會勝訴，甲應如何回應始符合法律倫理的要求？
A甲應向 A 擔保該案件將獲有利之結果，以取得信賴
B甲應向 A 說明依現行的法律見解，初步判斷該案件對 A 有利，有勝訴機會
C甲不可將法律意見告知 A，以免 A 認為無委任專業律師之必要而不委任律師
D甲可向 A 說明該訴訟案件對 A 不利，如果不委任律師，將會敗訴，以促請 A 委任甲</t>
  </si>
  <si>
    <t>B甲應向 A 說明依現行的法律見解，初步判斷該案件對 A 有利，有勝訴機會
最終答案：B</t>
  </si>
  <si>
    <t>憲法本文及增修條文之下列何種規定，得導出我國有民主國之性質？
A總統及立法院均由人民直接選舉產生
B總統公布法律、發布命令，須經行政院院長之副署
C國家重要事項須經行政院院會議決
D國家權力劃分為五權，分設五院行使之</t>
  </si>
  <si>
    <t>答案是A。我國憲法及增修條文中，規定總統及立法院均由人民直接選舉產生，反映了人民主權的基本原則，是民主國性質的重要體現。而其他選項則與憲政制度的設計或行政權運作有關，與民主國的性質導出無直接關聯。
最終答案：A</t>
  </si>
  <si>
    <t>依司法院解釋意旨及憲法法庭裁判，關於憲法第 155 條：「人民之老弱殘廢，無力生活，……國家應予以適當之扶助與救濟」，下列敘述何者錯誤？
A租稅優惠為國家得採取保障人民生存與生活之扶助措施之一
B國家保障視障者之工作權屬特別重要公共利益
C憲法特別著重弱勢者之保障，第 155 條即為例證之一
D對身心障礙者優惠性差別待遇之合憲性，應採寬鬆之合理性審查</t>
  </si>
  <si>
    <t>正確答案應為根據憲法和相關解釋法律精神進行分析，以下是逐一解釋答案的分析：
A選項：租稅優惠作為扶助弱勢者的一種經濟手段，是國家可以作為保障人民生存權的一項具體措施，此符合憲法第155條意旨，無誤。
B選項：保障視障者的工作權，屬於憲法中保障弱勢權益的一部分，且透過保障其工作權來促進特別公共利益，有助於平等與人權保障，無誤。
C選項：憲法第155條提到國家應保障老弱殘廢等弱勢者，顯然對弱勢群體保障予以特別重視，無誤。
D選項：對於身心障礙者的優惠性差別待遇之檢審標準，雖與合理性審查相關，但此類規範涉及基本權利保護的一種特別情境，不應採寬鬆之合理性審查，而應在需要時採更嚴格之比例性原則進行檢查。
最終答案：D</t>
  </si>
  <si>
    <t>依司法院解釋意旨及憲法法庭裁判，關於政黨之敘述，下列何者錯誤？
A政黨應服膺自由民主憲政秩序
B政黨與其他團體受憲法保障與限制之程度無平等原則之適用
C國家應致力於建立並確保複數政黨得以自由形成發展與公平參與選舉之法治環境
D國家得對政黨之財產權加以更多限制或給予政黨補助金</t>
  </si>
  <si>
    <t>正確答案應為B。根據司法院大法官解釋，政黨雖然具有特殊的憲政功能，但於憲法上的受保障與限制，不會因為其功能而排除平等原則的適用。因此，選項B「政黨與其他團體受憲法保障與限制之程度無平等原則之適用」屬於錯誤敘述。
最終答案：B</t>
  </si>
  <si>
    <t>有關家庭暴力防治法中之保護令，依司法院解釋意旨及憲法法庭裁判，下列敘述何者錯誤？
A涉及人身自由之限制，應以法律定之
B法律已就人身之處置為明文規定者，得透過具體明確之授權，委由主管機關執行之
C有關人身自由限制之決定，得由法院依法定程序以裁定為之
D民事保護令並不涉及人身自由之限制</t>
  </si>
  <si>
    <t>答案是D。
理由是：民事保護令可能涉及人身自由的限制，例如禁止接近等，因此，D選項的敘述錯誤。
最終答案：D</t>
  </si>
  <si>
    <t>下列何者非屬釋憲實務對於宗教自由保障之意旨？
A宗教結社屬宗教自由之絕對保障
B國家考試不得基於人民之特定信仰給與加分優待
C國家不得基於人民之特定信仰為理由予以不利益
D不許人民以宗教理由免除服兵役義務</t>
  </si>
  <si>
    <t>正確答案應為A。釋憲實務中，對於宗教自由的保障並非絕對，仍需權衡其他憲法價值，例如社會秩序、公共利益等。因此，宗教結社不可能屬於宗教自由的絕對保障。
B、C與D則屬於釋憲實務對宗教自由保障之範疇，尤其在考量國家中立原則以及社會整體利益時，這些皆為釋憲實務的適切觀點。
最終答案：A</t>
  </si>
  <si>
    <t>依司法院解釋意旨及憲法法庭裁判，關於大學自治之敘述，下列何者錯誤？
A為避免學術自由受國家不當干預，立法機關僅得在合理之範圍內對大學事務加以規範
B大學為確保學位之授予具備一定之水準，得於合理及必要之範圍內，訂定有關取得學位之資格條件
C審理大學學生提起行政爭訟事件，應本於維護大學自治之原則，對大學之專業判斷予以適度之尊重
D大學法明定大學應設教務處、學生事務處、總務處之內部組織，限制大學之自主組織權而與保障大學自治之意旨相牴觸</t>
  </si>
  <si>
    <t>A為正確敘述，依司法院解釋，大學自治是為了保障學術自由，國家對大學事務的介入應保持合理的範圍，避免不當干預學術自由。  
B為正確敘述，大學有權於合理及必要的範圍內訂定有關學位授予資格之標準，以確保學位授予的學術水準。  
C為正確敘述，行政爭訟案件中，法院應基於大學自治之原則，對大學在專業學術及教育事項上的判斷給予適度尊重。  
D為錯誤敘述，大學法之規定並不違反大學自治，相關內部組織的設置屬於基本架構規範，並未過度限制大學的自主組織權。
最終答案：D</t>
  </si>
  <si>
    <t xml:space="preserve">關於生命權保障，下列敘述何者錯誤？
A我國憲法對生命權之保障依據，依司法院解釋意旨及憲法法庭裁判，應係憲法第 22 條其他自由權利的保障範圍
B公民及政治權利國際公約規定，任何被判處死刑的人應有權請求赦免或減刑，但赦免法未有類似規定，使被判處死刑的人有權請求獲得赦免
C法律規定不得對未滿 18 歲之人處以死刑，符合兒童權利公約之精神
D公民及政治權利國際公約規定，未廢除死刑之國家，非犯情節最重大之罪，不得科處死刑
</t>
  </si>
  <si>
    <t>B 公民及政治權利國際公約規定，任何被判處死刑的人應有權請求赦免或減刑，但赦免法未有類似規定，使被判處死刑的人有權請求獲得赦免
此敘述錯誤之處在於，根據我國法制架構及國際公約精神，赦免法及相關程序並不僅僅局限於應明確規定死刑犯的請求程序，而是以台灣現行制度，任何刑罰均有依規定進行政令寬赦的可能性。
最終答案：B</t>
  </si>
  <si>
    <t>有關平等原則，下列敘述何者錯誤？A人民無權主張不法之平等
B行政機關依裁量基準而形成之慣例，發生間接對外效力，屬於平等原則之內涵
C平等原則可以導出行政機關須受行政慣例之自我拘束
D夜市攤販甲因逃漏營業稅而應予補稅，甲有權請求稅務機關要求其他夜市攤販補稅</t>
  </si>
  <si>
    <t>答案是 D。
解析：
甲因逃漏營業稅而應補稅，但這不賦予甲的權利要求稅務機關去追究其他夜市攤販的稅務狀況。平等原則並非在於個別案例中推導出對他人有差別待遇的權利，因此此敘述錯誤。
最終答案：D</t>
  </si>
  <si>
    <t>關於訴訟權保障，下列敘述何者錯誤？
A訴訟救濟由何種法院審理，為訴訟權保障之核心內容，非屬立法形成自由
B受刑事有罪判決之被告，應有上訴救濟之機會，屬於訴訟權保障之核心內容
C直接審理、言詞辯論、對審及辯護制度係本於正當法律程序之原則
D有權利即有救濟，權利受公權力侵害者，皆享有訴訟救濟之基本權</t>
  </si>
  <si>
    <t>正確答案應為選項 A。因為「訴訟救濟由何種法院審理」雖與訴訟權的保障有關，但其具體設計及決定，為立法者的形成自由，並非訴訟權保障的絕對核心內容。因此，本題要求選出錯誤敘述，而選項 A 的敘述有誤。
最終答案：A</t>
  </si>
  <si>
    <t>計程車駕駛人觸犯法定之罪，經法院判決有期徒刑以上之刑，吊扣或廢止其執業登記，依司法院解釋意旨及憲法法庭裁判，係對於何種自由之限制？
A遷徙自由B職業選擇自由之主觀條件
C職業選擇自由之客觀條件D職業自由之執行方式</t>
  </si>
  <si>
    <t>答案與題目中情境相關，法律規定計程車駕駛人因觸犯法定罪而被吊扣或廢止執業登記，這限制的是其從事特定職業的能力，屬於職業選擇自由問題。而此中所述影響的是駕駛人是否符合繼續從事該職業的資格條件，此屬職業選擇自由的「客觀條件」。
最終答案：C</t>
  </si>
  <si>
    <t>關於服兵役之義務，下列敘述何者錯誤？
A甲男因宗教信仰而不願使用武器，向主管機關申請獲准服替代役，故甲男因此免除服兵役之義務
B中華民國男子依法有服兵役之義務，係立法者鑒於男女之生理上差異，所為之合理差別待遇
C為防衛國家之安全，在實施徵兵制之國家，即規定人民有服兵役之義務
D因有痼疾不堪服役者，得依法律規定免除服兵役之義務</t>
  </si>
  <si>
    <t>答案是A。根據台灣的法律規定，即使申請替代役獲准，仍需履行服役的義務，只是服役的形式不同。因此，甲男並沒有因此免除服兵役之義務，選項A的敘述是錯誤的。
最終答案：A</t>
  </si>
  <si>
    <t>依司法院解釋意旨及憲法法庭裁判，憲法第 22 條規定之基本權利，下列何者受絕對保障？
A原住民之身分認同權B原住民依循文化傳承從事狩獵活動
C個人自主控制其個人資料之資訊隱私權D人民內在精神活動之思想自由</t>
  </si>
  <si>
    <t>根據司法院解釋意旨及憲法法庭裁判，憲法第 22 條規定的基本權利中，「思想自由」屬於內在精神活動，是受絕對保障的基本權利。相較於其他選項，思想自由並不涉及外部行為或社會秩序的限制，因此不受到外部干預，保障的層級最高。
最終答案：D</t>
  </si>
  <si>
    <t>依司法院解釋意旨及憲法法庭裁判，關於人民健康權之敘述，下列何者錯誤？
A國家對於健康權負有最低限度之保護義務
B公務員之值勤與健康權無涉
C旨在保障人民生理及心理機能之完整性，不受任意侵害
D健康權為憲法第 22 條所保障之基本權利</t>
  </si>
  <si>
    <t>B公務員之值勤與健康權無涉
依司法院解釋，公務員值勤時，其健康權仍受憲法保障，國家應注意與健康相關之工作環境及措施，因此此選項不正確。
最終答案：B</t>
  </si>
  <si>
    <t>依司法院解釋意旨及憲法法庭裁判，何者非屬憲法上之制度性保障？
A學術自由B人身自由C地方自治D一般行動自由</t>
  </si>
  <si>
    <t>根據司法院解釋意旨及憲法法庭裁判，憲法上之制度性保障通常指的是需要設置一定制度來保障的事項，而「一般行動自由」屬於作為基本權的一部分，並非需要由特定制度保障。因此，答案為D。
最終答案：D</t>
  </si>
  <si>
    <t>下列何者之任命無須經立法院同意？
A行政院政務委員B審計長C考試委員D監察委員</t>
  </si>
  <si>
    <t>答案是A。依照《中華民國憲法》(及相關規定)，行政院政務委員之任命不需要經立法院同意；而審計長、考試委員、監察委員的任命皆須立法院同意。
最終答案：A</t>
  </si>
  <si>
    <t>依司法院解釋意旨及憲法法庭裁判，立法院若長期、消極不行使監察委員人事同意權，下列敘述何者正確？
A此乃政治問題，非司法院大法官審查範圍
B立法院於何時行使人事同意權，純屬國會自治事項，並不違憲
C應許總統行使緊急處分權，先行任命監察委員，以免影響憲政體制之正常運行
D如致監察院無從行使職權、發揮功能，憲政制度之完整遭受破壞，即為憲法所不許</t>
  </si>
  <si>
    <t>D如致監察院無從行使職權、發揮功能，憲政制度之完整遭受破壞，即為憲法所不許
最終答案：D</t>
  </si>
  <si>
    <t>依憲法訴訟法規定，有關人民得聲請憲法法庭為宣告裁判違憲之程序，下列敘述何者錯誤？
A聲請書應記載確定終局裁判所適用之法規範或該裁判違憲之情形，及所涉憲法條文或憲法上權利
B對於適用大法庭裁定見解之不利確定終局裁判，不得聲請裁判憲法審查
C凡案件具憲法重要性，或為貫徹聲請人基本權利所必要者，憲法法庭得受理之
D聲請應於不利確定終局裁判送達後 6 個月之不變期間內為之</t>
  </si>
  <si>
    <t>正確答案是：C。
理由：
選項 C 錯誤，因為是否受理人民聲請違憲審查程序，是基於法律規定的具體條件，而非單純以案件是否具有憲法重要性或認定基本權保障所需為受理之唯一要件，因此該敘述不符規定。
A、B、D 選項均符合《憲法訴訟法》的相關規定。
最終答案：C</t>
  </si>
  <si>
    <t>關於審計長之敘述，下列何者正確？
A審計長由監察院院長提名，經立法院同意任命之
B審計長由總統提名，經監察院同意後任命之
C審計長完成決算審核後，至遲應於 3 個月內向立法院提出審核報告
D依職務性質，審計長不隨執政黨更迭而進退</t>
  </si>
  <si>
    <t>答案是：D。審計長的職務性質屬於中立性職位，其任用不因執政黨之更替而改變，具有穩定性和專業性。
選項說明：
A錯誤：審計長並非由監察院院長提名。
B錯誤：審計長由總統提名，但需經立法院同意後任命，而非由監察院同意。
C錯誤：審計長完成決算審核後，應於法定期限內提出報告，但並非「至遲 3 個月內」。
D正確：審計長不隨執政黨更迭而進退。
最終答案：D</t>
  </si>
  <si>
    <t>依司法院解釋意旨及憲法法庭裁判，下列何者並非憲法上法官？
A司法院大法官B懲戒法院法官
C智慧財產及商業法院法官D臺灣高雄地方檢察署檢察官</t>
  </si>
  <si>
    <t>根據司法院解釋及憲法法庭的見解，憲法上法官係指具有獨立審判權且依法有任免保障的法官身份者，包括司法院大法官以及普通法院及特別法院（如智慧財產及商業法院、懲戒法院）的法官。而檢察官雖然同樣屬於司法官，但其執行的職務為檢察事務，並不具備審判權，不屬於憲法上法官。
因此，選項中「臺灣高雄地方檢察署檢察官」並非憲法上法官。
最終答案：D</t>
  </si>
  <si>
    <t>依司法院解釋意旨及憲法法庭裁判，關於地方自治受憲法制度性保障之敘述，下列何者錯誤？
A省、縣、直轄市作為地方自治團體之資格，源自憲法本文之規定
B在不侵犯核心領域之範圍內，法律對地方自治權予以限制，尚不違反制度性保障之意旨
C本於制度性保障，縣及直轄市就其轄內之所有事物，享有自行規劃及決定之立法與執行權
D為落實制度性保障意旨，縣及直轄市之自治權遭受監督機關侵害時，得循法律途徑救濟</t>
  </si>
  <si>
    <t>此題考察地方自治受憲法制度性保障的意涵。以下逐項分析選項：
- **A** 正確，根據憲法，省、縣以及直轄市均是地方自治團體，其資格源自憲法本文的明文規定。
- **B** 正確，法律規定在不侵犯地方自治核心領域範圍內實施一定的限制，是符合制度性保障精神的。
- **C** 錯誤，地方自治的自治權並非絕對，縣及直轄市並非就所有事物均享有完全的立法及執行權，其權限仍須受到法律規範與中央監督的限制。
- **D** 正確，制度性保障意旨下，地方自治團體的自治範疇如受侵害，可基於法律途徑進行救濟。
因此，錯誤選項為 C。
最終答案：C</t>
  </si>
  <si>
    <t>關於行政法之法源，下列敘述何者正確？
A自治條例雖無須特定法律之授權，仍可限制人民權利
B總統發布之緊急命令，乃是位階等同於法規命令之成文法源
C大法庭制度施行後，法官審判時即不得再參考判例及決議
D行政程序法施行後，基於依法行政原則，習慣法已失其法源地位</t>
  </si>
  <si>
    <t>答案分析如下：
A. **自治條例需法律授權且不得逾法律範圍限制人民權利**：自治條例是地方自治團體依法律授權制定的規範，其效力高於地方自治規則，但限制人民權利時，必須有法律（或明確的法律授權）依據，因此此選項錯誤。
B. **總統發布的緊急命令是位階等同於法律的特殊法源，而非法規命令**：總統發布的緊急命令基於憲法第43條的規定，其法律效力相當於法律，因此此選項錯誤。
C. **大法庭制度施行後，判例及決議雖非直接約束法官之法源，但法官仍可參考之**：大法庭制度施行後，（尤其依修正後的法院組織法），原判例及決議的拘束力不再存在，但該等解釋仍可作為參考資料，因此此選項錯誤。
D. **行政程序法施行後，習慣法仍具法源地位，只是受到依法行政原則的適度限制**：行政程序法的實施不排除習慣法為行政法的法源之一，但實務上行政行為須符合依法行政原則，因此習慣法仍為行政法的補充法源地位，而非全然失效。此選項也錯誤。
最終答案：B</t>
  </si>
  <si>
    <t>環保機關查獲地下油槽滲漏污染地下水，通知負責人限期改善，否則依法處罰，惟在限期改善期限屆至前，即對油槽之負責人裁處罰鍰。關於環保機關之裁罰行為，下列敘述何者正確？
A違反比例原則B裁罰處分無效
C基於維護公益並未違法D違反誠實信用原則</t>
  </si>
  <si>
    <t>答案是：A違反比例原則。理由是，在限期改善期限屆至之前即裁處罰鍰，環保機關雖有處罰權，但未等待改善期限屆滿即逕行裁罰，有違比例原則之要求。
最終答案：A</t>
  </si>
  <si>
    <t>依據學說與司法實務見解，對於不確定法律概念是否具有判斷餘地，下列敘述何者錯誤？
A考試成績之評定，閱卷委員應有判斷餘地，但若試題屬簡答題且評分標準已客觀明確，即無判斷餘地
B學校依據性別平等教育法就校園性別事件組成之調查小組，其調查報告對於性騷擾之事實認定屬於判斷餘地，法院應受拘束
C行政機關就其事項雖具有判斷餘地，但若有出於與事物無關之考量之情事，法院仍得介入審查
D獨立委員會所作成的評價決定具有判斷餘地，行政法院之審查應受到限制，但涉及人民基本權利屬性的判斷，仍應提高審查密度</t>
  </si>
  <si>
    <t>正確答案應為B。
解析：
判斷餘地是一種行政裁量空間，允許行政機關就特定情況做出決定，但也可能受到司法審查的限制。然而，根據學說與實務，看似具有判斷餘地的情境中，如涉及應受司法保障之個別基本權利益，法院仍能有所作為。
- A選項中，對簡答題若有明確客觀標準，即不存在判斷餘地，此觀點正確。
- B選項屬於錯誤陳述。校園性別平等教育法中調查小組針對性騷擾事實的認定並不是完全的判斷餘地，因其事實認定可受法院追審，不受絕對拘束。
- C選項揭示行政判斷應合理且相關聯，若有無關考量，法院得介入審查，此觀點正確。
- D選項中提及涉及人民基本權利時應提高審查密度，正確。
最終答案：B</t>
  </si>
  <si>
    <t>行政機關依職權訂定裁量基準，其所屬機關在處理具體個案時認為個案情形特殊，未依此裁量基準作成個案裁量決定，有關此個案裁量決定，下列敘述何者正確？
A即使具體個案情況特殊，所屬機關仍須遵守裁量基準
B裁量基準為行政指導準則，對所屬機關具事實拘束力
C裁量本屬個案決定，故具通案性質之裁量基準係供下屬參考用
D為達成具體個案之公平正義，此裁量可依個案特殊情形而定</t>
  </si>
  <si>
    <t>答案是D：為達成具體個案之公平正義，此裁量可依個案特殊情形而定。
裁量基準雖是行政機關制定的指導性規範，有助於提供一致性及公平性，但不可僵化適用於所有案例。針對特殊情形的個案，為確保個案的公平正義，行政機關可以依據個案的特殊性進行調整，這亦符合行政裁量的彈性與實現法律保留原則。
最終答案：D</t>
  </si>
  <si>
    <t>下列何者不發生行政法之法律關係？
A人民因亂丟垃圾而受主管機關裁處罰鍰
B行政機關與人民締結契約，授予人民行使公權力之權限
C政府採購案之得標廠商與採購機關所訂定之採購契約
D地方政府之垃圾車於執行職務時撞傷人民</t>
  </si>
  <si>
    <t>在考慮選項時，我們需要了解行政法之法律關係的涵義。行政法之法律關係是指行政機關基於行政法規與人民之間所涉及的法律關係，通常具有公法性質。而以下分析各選項後可判斷何者不屬於行政法之法律關係：
A. 人民因亂丟垃圾而受主管機關裁處罰鍰：這屬於行政機關依照行政法規對人民進行的裁罰行為，顯然為行政法之法律關係。
B. 行政機關與人民締結契約，授予人民行使公權力之權限：這是公務委託的例子，涉及一種具有行政法性質的委託契約，也是行政法之法律關係。
C. 政府採購案之得標廠商與採購機關所訂定之採購契約：政府採購契約屬於民事契約，雖然一方為行政機關，但其本質上仍屬私法性質，因此不屬於行政法之法律關係。
D. 地方政府之垃圾車於執行職務時撞傷人民：這屬於行政機關在履行公共事務時因職務行為引發的侵權責任，涉及國賠法，具有行政法性質。
綜上所述，選項C的法律關係屬於民事法律關係，而非行政法之法律關係。
最終答案：C</t>
  </si>
  <si>
    <t>下列行政機關之委員，何者不受依法獨立行使職權之保障？
A中央選舉委員會B公務人員保障暨培訓委員會
C金融監督管理委員會D國家運輸安全調查委員會</t>
  </si>
  <si>
    <t>根據台灣法律與實務，對於行政機關的委員有保障其依法獨立行使職權的規定，例如中央選舉委員會、公務人員保障暨培訓委員會及國家運輸安全調查委員會的委員均受到這種保障，確保其獨立性。然而，金融監督管理委員會主要是一個專責金融監管與政策執行的機關，其功能為執行政策與管理，並未以法規特別強調委員的獨立行使職權，因此答案為C。
最終答案：C</t>
  </si>
  <si>
    <t>組織法規修正後，甲機關之某項職掌移由乙機關管轄時，下列敘述何者錯誤？
A若相關行政法規仍規定甲機關為管轄機關，且甲機關仍存續時，甲機關與乙機關得聯名公告變更管轄之事項
B若甲機關被裁撤，其中部分職掌由乙機關承受，但相關行政法規仍載明甲機關為管轄機關，得由乙機關單獨公告變更管轄之事項
C關於機關管轄變更之公告，原則上自公告之日起算至第 3 日起發生移轉管轄權之效力
D若甲機關尚有 1 件已受理之申請案，甲機關雖然存續但已不再具有本案管轄權，則甲機關原則上仍得繼續處理本案</t>
  </si>
  <si>
    <t>答案為 D。  
根據行政程序法相關規定，機關的管轄權一旦由法律或法規修正後移除，即使管轄機關仍存在，原機關一般不得再繼續處理不屬其管轄的新案件或已受理案件。因此，甲機關已不再具有管轄權時，應將案件由乙機關接手處理，而非甲機關繼續處理。
最終答案：D</t>
  </si>
  <si>
    <t>建築法規定，非縣政府所在地之鄉、鎮，適用本法之地區，非供公眾使用之建築物或雜項工作物，得委由鄉、鎮公所依規定核發執照。若鄉、鎮公所欲就核發此執照之事項形成相關規定，應以下列何種規範為之？
A自治規則B委辦規則C委託規則D自律規則</t>
  </si>
  <si>
    <t>根據《地方制度法》，鄉、鎮公所依規定核發執照，是基於上級機關（例如縣政府）委辦的事項，因此鄉、鎮公所就相關事項擬訂規定時，應採「委辦規則」的方式進行。
最終答案：B</t>
  </si>
  <si>
    <t>教育部委託大學入學考試中心辦理大學入學考試事務，該中心所為之行政處分，當事人如有不服，應向何機關提起訴願？
A行政院B教育部高等教育司   C大學入學考試中心   D教育部</t>
  </si>
  <si>
    <t>根據《訴願法》的規定，對於行政處分提起訴願時，應向原行政處分機關的上級機關提起訴願。而大學入學考試中心雖被教育部委託辦理相關事務，但其仍屬於教育部管轄下的機構，所作的行政處分應視為教育部的行為。因此，當事人不服相關行政處分時，應向教育部提起訴願。
最終答案：D</t>
  </si>
  <si>
    <t>下列何者適用或準用公務人員保障法之規定？
A政務官B公營事業依法任用之人員
C公立學校聘任之教師D民選公職人員</t>
  </si>
  <si>
    <t>《公務人員保障法》適用於公務人員，然而受憲法結構與特定性質的限制，政務官、民選公職人員都不適用該法。另外，對於公立學校教師而言，其人事規範主要適用《教師法》。相對來說，公營事業依法任用之人員則可能準用《公務人員保障法》之規定。
最終答案：B</t>
  </si>
  <si>
    <t>關於給付行政之概念，下列敘述何者錯誤？
A給付行政是指提供人民給付、服務或給與其他利益的行政作用
B行政機關對於給付行政的實施有較大之選擇自由，得以公法型態或私法型態為之
C凡是給付行政涉及金錢或財務給予者，縱無預算作為依據，亦得為給付行政
D行政機關事後廢棄給付行政的具體處分時，應考量相對人的信賴利益</t>
  </si>
  <si>
    <t>C凡是給付行政涉及金錢或財務給予者，縱無預算作為依據，亦得為給付行政
最終答案：C</t>
  </si>
  <si>
    <t>內政部就平均地權條例有關銷售預售屋書面契據不得轉讓之規定所為之統一解釋，其性質為何？
A行政處分B行政計畫C行政指導D行政規則</t>
  </si>
  <si>
    <t>內政部就平均地權條例有關銷售預售屋書面契據不得轉讓之規定所做的統一解釋，屬於針對法規進行的解釋工作，其具有一般、反覆適用的特性，目的是為了讓相關規定的適用更加明確，因此這不屬於行政處分、行政計畫或行政指導，而是屬於行政規則的一種。
最終答案：D</t>
  </si>
  <si>
    <t>甲工廠向乙行政機關請領裝設先進環保設備之補助，乙機關慮及，若甲未將環保設備實際用於生產過程，得立即追回該補助，並避免因此產生補償責任，乙機關應如何處置最為妥適？
A直接作成發放補助之處分，並在確認甲未實際運用設備時，撤銷該行政處分
B直接作成發放補助之處分，並在確認甲未實際運用設備時，廢止該行政處分
C作成發放補助之處分，並於該處分中，附加「甲應將設備運用於生產過程」之附款；在確認甲未實際運用設備時，溯及廢止該行政處分
D作成發放補助之處分，並於該處分中，附加「甲應將設備運用於生產過程」之附款，否則嗣後將向行政法院訴請返還該補助</t>
  </si>
  <si>
    <t>正確答案應考量甲工廠未實際使用設備時，乙機關能迅速且合法地追回補助，且避免引發補償責任。依照行政法原則，在行政處分中附加條件，若條件未被遵守，即可溯及廢止處分且合法追繳補助，能有效達到此目的，故選擇 C。
最終答案：C</t>
  </si>
  <si>
    <t>關於行政處分性質之敘述，下列何者正確？
A判定役男甲體位為免役體位，係形成處分
B核准外國人乙歸化為中華民國國民，係確認處分
C任命丙為公務人員，係下命處分
D撤銷丁建築執照發放，係形成處分</t>
  </si>
  <si>
    <t>答案應為：**A判定役男甲體位為免役體位，係形成處分**。
形成處分是指創設、消滅或改變私人法上或公法上的法律地位或關係的處分。判定役男體位為免役體位即是創設了一個特定之法律地位，因此屬於形成處分。
---
以下其他選項說明：
B. 核准外國人乙歸化為中華民國國民屬於形成處分，因為這是創設其成為中華民國國民的法律地位，而非確認其既有地位，所以此敘述不正確。
C. 任命丙為公務人員，是一種形成處分，因為此擔任職務的行為創設了新的法律地位，而非一種下命處分，因此此敘述不正確。
D. 撤銷丁的建築執照發放為削減既有的法律地位或權益，應屬於撤銷處分，而不是形成處分，因此此敘述不正確。
---
最終答案：A</t>
  </si>
  <si>
    <t>下列何者非屬行政處分之附款？
A交通主管機關核發小型車普通駕駛執照，註記不得駕駛聯結車、大客車與大貨車
B建築主管機關核發建築執照，註記須向機關提供合法廢土棄置場所之證明後，始得開工
C農業主管機關核定同意農地設置太陽能發電設備，但核定書內敘明，若未依核定計畫內容設置，得廢止之
D主管機關核准餐廳經營之營業許可，但註明須設置噪音污染防制設備</t>
  </si>
  <si>
    <t>行政處分的附款是指行政機關在作成行政處分時，基於法規或裁量，所附加的一定條件、負擔、期限或保留等內容。
- **A選項**：註記不得駕駛聯結車、大客車與大貨車，這屬於限制對象權利行使的特定範圍，屬行政處分的附款。
- **B選項**：建築執照中註記須提供合法廢土棄置場所的證明，屬於條件，是行政處分附款之一。
- **C選項**：核定書內敘明若未依計畫設置得廢止，這構成撤銷附款的一部分，也是行政處分的附款。
- **D選項**：經營許可上註明須設置噪音污染防制設備，這是一種負擔，也是行政處分附款的一種。
本題要求選擇一項「非行政處分之附款」的答案。但這些選項中每一種情形均屬於行政處分附款。因此，本題可能無誤選項。
如果重新考量問題的表達邏輯，答案將集中選擇稍具相對性的不符合條件附例（A）。但直接答"C"剛好。
最終答案：C</t>
  </si>
  <si>
    <t>人民如與 A 直轄市之原住民族事務主管機關締結行政契約後，下列何機關於該行政契約關係外行使公權力，有補償規定之適用？
A內政部B A 直轄市地政主管機關
C原住民族委員會D A 直轄市山地原住民區之區公所</t>
  </si>
  <si>
    <t>根據《行政程序法》第137條第2項規定，關於行政契約，應理解若於契約關係之外，因公權力措施對人民造成財產上的損失，有補償規定準用，則該公權力措施需發生於與該行政契約相關的事務範圍內。題目中的契約涉及「直轄市原住民族事務主管機關」的事務，符合此條件的應是與契約主題相關的機關，因此最合理的選項應是「A 直轄市地政主管機關」。
最終答案：B</t>
  </si>
  <si>
    <t>關於行政契約之法律效果，下列敘述何者錯誤？
A行政機關與人民以行政契約約定國家考試之錄取決定，該行政契約無效
B行政契約若締約機關欠缺事務管轄權而構成重大明顯之瑕疵者，該行政契約無效
C行政機關與人民締結之行政契約，未依行政程序法規定以書面方式為之，該行政契約無效
D行政機關與人民締結侵害第三人權利之行政契約，若締約前未經該第三人書面同意，該行政契約無效</t>
  </si>
  <si>
    <t>A行政機關與人民以行政契約約定國家考試之錄取決定，該行政契約無效：此選項正確，根據行政程序法，國家考試錄取屬於法律行為，僅能依照法律規定進行，不能以行政契約方式決定。
B行政契約若締約機關欠缺事務管轄權而構成重大明顯之瑕疵者，該行政契約無效：此選項正確，依行政程序法第149條規定，若管轄違反屬重大明顯之瑕疵，則該行政契約無效。
C行政機關與人民締結之行政契約，未依行政程序法規定以書面方式為之，該行政契約無效：此選項錯誤，未以書面方式為之，依行政程序法規定僅為可撤銷而非無效。
D行政機關與人民締結侵害第三人權利之行政契約，若締約前未經該第三人書面同意，該行政契約無效：此選項正確，依行政程序法第149條第2款規定，如侵害第三人權利且未取得第三人書面同意，則該契約無效。
最終答案：C</t>
  </si>
  <si>
    <t>甲使用特定建築物經營商業，違反建築法中建築物不得變更使用之法定義務，同時甲所經營之商業項目，未向主管機關申領營利事業登記證，也違反商業登記法中商業登記之作為義務。就甲於本案所應受之行政罰，下列敘述何者正確？
A本案共存在兩項違法行為，應依建築法與商業登記法分別裁處行政罰
B本案僅存在單一違法行為，屬於想像競合從一重處斷，故應以建築法裁處行政罰
C本案僅存在單一違法行為，不作為義務應優先於作為義務，故應以建築法裁處行政罰
D本案僅存在單一違法行為，主要違法目的在於違規經營商業，故應以商業登記法裁處行政罰</t>
  </si>
  <si>
    <t>根據題目敘述，甲的行為包含以下兩部分：
1. 違反建築法中「建築物不得變更使用」的法定義務。
2. 違反商業登記法中「未申領營利事業登記證」的作為義務。
這兩項行為分別觸犯了不同的法規，且各自獨立成為具體的違法行為，並不是單一違法行為。因此，應依據建築法及商業登記法分別裁處，彼此不構成想像競合、單一違法或優先適用的情況。
最正確的選項應是：
**A. 本案共存在兩項違法行為，應依建築法與商業登記法分別裁處行政罰。**
最終答案：A</t>
  </si>
  <si>
    <t>關於行政罰與刑罰之敘述，下列何者錯誤？
A與刑法有別，行政罰法對於共同違法行為，並不區分共同正犯、教唆或幫助者
B行為非出於故意或過失者，不予處罰，過失行為之處罰，以有特別規定者為限
C不得因不知法律或法規而免除刑事或行政處罰責任。但按其情節，得減輕或免除其刑或處罰
D行政罰法以處罰違反行政法上義務為限</t>
  </si>
  <si>
    <t>答案是：
C 不得因不知法律或法規而免除刑事或行政處罰責任。但按其情節，得減輕或免除其刑或處罰  
此敘述錯誤，依照《行政罰法》第14條規定，因不知法規者，原則上不得免除行政責任，但得按其情節減輕或免除處罰。然而「刑罰」部分，不知法律是否可以免除刑責，則多從《刑法》第16條及相關規定討論，並未延伸到本敘述所及。
最終答案：C</t>
  </si>
  <si>
    <t>關於公物，下列敘述何者錯誤？
A公物之所有權人得為私人B公物得依事實行為而提供公用
C公務所必需之公物，得為行政執行之標的物D公物得為自然山域或水域</t>
  </si>
  <si>
    <t>答案是C。公務所必需之公物不得為行政執行之標的物，因其涉及公共利益，不應因個別案件的執行而受到影響。
最終答案：C</t>
  </si>
  <si>
    <t>關於行政程序法之代理人規定，下列敘述何者錯誤？
A代理權之授與，及於該行政程序有關之全部程序行為。但申請之撤回，非受特別授權，不得為之
B代理人有二人以上者，為避免個別代理行為之矛盾產生，故必須以共同代理方式為之
C代理人與當事人間有基於信任之契約關係，故代理人經本人同意後，始得委任他人為複代理人
D代理權不因本人死亡或其行政程序行為能力喪失而消滅，法定代理有變更或行政機關經裁併或變更者亦同</t>
  </si>
  <si>
    <t>答案為 B。
根據《行政程序法》第30條，代理人若有二人以上者，不必須以共同代理方式為之。代理人均有獨自代理的權利，因此該敘述錯誤。
最終答案：B</t>
  </si>
  <si>
    <t>下列何者非屬行政處分？
A交通警察在十字路口以手勢指揮交通
B海巡人員以向海面開槍之方式，命越界捕魚之船隻退離
C道路管理機關在既成道路上鋪設柏油
D衛生主管機關以通知單要求特定人於指定日期，讓公務員進入其住居所噴灑藥劑，撲滅病媒蚊</t>
  </si>
  <si>
    <t>A交通警察在十字路口以手勢指揮交通，係屬事實行為，而非行政處分。行政處分指的是行政機關為具體個案之法律效果所為的公權力措施，具有規定人們權利義務的效果。其餘選項皆屬行政處分的範疇。
最終答案：A</t>
  </si>
  <si>
    <t>依行政程序法、訴願法及行政訴訟法規定，關於寄存送達之敘述，下列何者正確？
A行政程序及訴願之寄存送達，自送達完畢時即發生效力
B訴願及行政訴訟之寄存送達，自送達完畢時即發生效力
C行政程序及訴願之寄存送達，自寄存之日起，經 10 日發生效力
D訴願及行政訴訟之寄存送達，自寄存之日起，經 10 日發生效力</t>
  </si>
  <si>
    <t>根據《行政程序法》第75條、《訴願法》第35條以及《行政訴訟法》第85條等相關法律規定，寄存送達的生效時間如下：
1. **行政程序法及訴願法**：涉及寄存送達時，效力的發生是**自寄存之日起經過10日**後，法律認定為完成送達（行政程序法第75條、訴願法第35條）。
2. **行政訴訟法**：針對行政訴訟的寄存送達，根據行政訴訟法第85條規定，效力的發生是**自寄存完畢時即刻生效**。
因此，正確的選項是：
**C**。行政程序及訴願之寄存送達，自寄存之日起，經10日發生效力。  
最終答案：C</t>
  </si>
  <si>
    <t>關於政府資訊公開法規定之敘述，下列何者正確？
A與人民權益攸關之施政、措施及其他有關之政府資訊，不待國民申請，原則上即應主動公開
B國民申請提供政府資訊，以主張或維護其法律上利益有必要者為要件
C國民申請提供之政府資訊包含有侵害個人隱私之部分時，全部均不得提供
D申請提供政府資訊遭到拒絕而不服者，不得單獨就該拒絕決定提起行政救濟</t>
  </si>
  <si>
    <t>根據《政府資訊公開法》的相關規定：
A選項：正確。《政府資訊公開法》第7條明文規定，與人民權益攸關之施政、措施及其他有關之政府資訊，原則上應由政府機關主動公開，無需國民申請。
B選項：錯誤。《政府資訊公開法》第9條並未要求國民在申請政府資訊時，須以維護其法律上利益有必要為要件。
C選項：錯誤。侵害個人隱私的部分可以依《個人資料保護法》作部分保護，但其他部分的資訊若不涉及隱私，則仍可提供。
D選項：錯誤。《政府資訊公開法》第19條第2項明文規定，申請人對拒絕提供資訊的決定不服者，得依《行政程序法》提起行政爭訟。
最終答案：A</t>
  </si>
  <si>
    <t>有關行政執行法對於將公法上金錢給付義務人予以管收之要件，下列何者錯誤？
A執行機關不得在命義務人提供擔保、限期履行前，即向法院聲請裁定管收
B管收要件包含義務人有逃匿之虞，或其可能履行義務，卻故不履行，或為虛偽財產報告或拒絕報告
C義務人經通知不到場而受拘提後，才能予以管收，如義務人自行到場接受調查者，不得予以管收
D義務人如因管收難以維持家計或罹患疾病無法治療，應逕予停止管收，無須聲請法院裁定</t>
  </si>
  <si>
    <t>答案為 D。根據行政執行法相關規定，義務人如因管收難以維持家計或罹患疾病無法治療，應由執行機關向法院聲請裁定停止管收，而非逕行停止，屬程序性條件。
最終答案：D</t>
  </si>
  <si>
    <t>A 公司在其工廠旁違法搭建了一處臨時倉庫，經主管機關查獲後，依建築法相關規定，命令 A 公司於30 日內自行拆除該違建，並於處分書中明確告知逾期不履行將予以強制執行。A 公司逾期未拆除，且未提出任何異議。關於此類行為義務之強制執行，下列敘述何者正確？
A主管機關可直接派員拆除該違建，並將拆除費用加計行政成本全額向 A 公司追償
B主管機關應先對 A 公司處以怠金，若 A 公司仍不履行，方可進行強制拆除
C主管機關應向法院聲請強制執行，由法院執行處負責拆除該違建
D主管機關可委託第三人代為拆除該違建，並將拆除費用估計後，命 A 公司預先繳納</t>
  </si>
  <si>
    <t>根據《行政執行法》及《建築法》的相關規定，對於涉及違章建築的強制拆除，主管機關可採取行政強制執行的方式處理。若當事人逾期未履行其行為義務（如自行拆除違建），主管機關得派員自行拆除或委託第三人代履行，並將相關費用（包括行政成本）向當事人追償。選項 A 的表述符合相關法規。
解析：
- **A 選項**：主管機關可直接拆除並追償費用，這是正確的做法。
- **B 選項**：處以怠金通常是針對金錢給付義務，對「行為義務」的執行則未必要先處以怠金。
- **C 選項**：違建拆除屬於行政機關的職權範疇，無需經法院聲請。
- **D 選項**：法規並無要求預先繳納拆除費用的規定，選項描述不符合現行規定。
最終答案：A</t>
  </si>
  <si>
    <t>下列何者非屬確認訴訟之標的？
A確認道路交通安全規則無效B確認當事人是否屬於某公法人之會員
C確認某筆土地是否具有公用地役關係D確認當事人是否具有中華民國國籍</t>
  </si>
  <si>
    <t>A確認道路交通安全規則無效
理由：根據我國民事訴訟理論，確認訴訟的標的一般為具體法律關係或權利義務的確認，而確認某規範（如道路交通安全規則）有效或無效，涉及規範本身的正當性問題，不屬於確認訴訟的範疇。
最終答案：A</t>
  </si>
  <si>
    <t>依司法實務見解，公立大學依法解聘其教師甲，並議決 1 年不得聘任為教師。甲對上開解聘及 1 年不得聘任為教師不服而提起救濟時，下列敘述何者正確？
A甲就解聘，得向教育部提起訴願
B甲就解聘，得以教育部為被告，提起確認聘任法律關係存在之訴
C甲就 1 年不得聘任為教師，得提起確認聘任法律關係存在之訴
D甲就 1 年管制期間，得以教育部為原處分機關，提起訴願</t>
  </si>
  <si>
    <t>依據台灣的司法實務見解，有關於教師解聘及相關救濟問題，需區別解聘處分與其附隨不利益的法律效果，並結合實務見解來分析。
解聘屬於一種具體的行政處分，當事人對解聘不服時，可以提起相應的訴訟；而"一年不得聘任為教師"屬於解聘案附隨的法律效果之一，因此需依具體情況處理。
以下是選項分析：
A. **甲就解聘，得向教育部提起訴願**：有誤。根據「高等教育教師解聘」相關規定，公立大學的解聘屬於行政處分，原屬於大學自治範疇，但需依法辦理。甲如對解聘不服，其訴願對象應針對大學而非教育部，故此項錯誤。
B. **甲就解聘，得以教育部為被告，提起確認聘任法律關係存在之訴**：正確。甲若主張解聘無效，可直接提起確認法律關係存在之行政訴訟，而被告應為教育部（於行政機關體系中，教育部為主管機關），符合程序。此選項正確。
C. **甲就一年不得聘任為教師，得提起確認聘任法律關係存在之訴**：有誤。"一年不得聘任為教師"為解聘的附隨效果，是法律直接規定的結果，甲如不服解聘，本質上需透過挑戰解聘行為本身，而非針對附隨效果單獨提起確認之訴，故此選項錯誤。
D. **甲就一年管制期間，得以教育部為原處分機關，提起訴願**：有誤。"一年管制期間"是附隨解聘的法律效果，並不是一個獨立的行政處分，因此不得直接對其提起訴願，需依解聘案本身處理。
最終答案：B</t>
  </si>
  <si>
    <t>人民甲與行政機關締結行政契約後，甲因情事變更，向行政機關申請調整契約內容，但行政機關函覆
「本案不符情事重大變更之法定要件」，拒絕調整。依最高行政法院實務見解，甲應如何提起行政訴訟？
A提起課予義務訴訟，請求法院判命行政機關作成同意調整之行政處分
B提起一般確認訴訟，請求法院為確認情事變更法律關係存在之判決
C提起一般給付訴訟，請求法院判命行政機關為同意調整之意思表示
D提起撤銷訴訟，並請求法院為增、減給付或變更其他原有效果之判決</t>
  </si>
  <si>
    <t>答案是 C。依最高行政法院實務見解，在行政契約中因情事變更而申請調整合同條件時，若遭行政機關拒絕調整，可提起一般給付訴訟，請求法院判令行政機關作成同意調整的意思表示。
最終答案：C</t>
  </si>
  <si>
    <t>下列何者非屬應適用律師強制代理之事件或案件？
A高等行政法院管轄之環境保護、土地爭議之第一審通常訴訟程序事件
B都市計畫審查程序事件
C人民聲請憲法法庭就法規範及裁判憲法審查之案件
D人民向最高行政法院提起之事件</t>
  </si>
  <si>
    <t>根據台灣相關法律規定，以下是對各選項的分析：
A. 高等行政法院管轄之環境保護、土地爭議之第一審通常訴訟程序事件 - 根據《行政訴訟法》第49條，高等行政法院第一審通常程序案件屬律師強制代理範疇。因此，該項目屬應適用律師強制代理。
B. 都市計畫審查程序事件 - 都市計畫審查屬行政程序的執行事項，而非行政訴訟程序，亦無涉及法院審理，因此不屬於律師強制代理適用範圍。
C. 人民聲請憲法法庭就法規範及裁判憲法審查之案件 - 根據憲法訴訟法相關規定，就聲請憲法法庭案件的程序，其中要求強制律師代理。
D. 人民向最高行政法院提起之事件 - 根據《行政訴訟法》第49條規定，最高行政法院的案件屬應適用律師強制代理。
經分析，應選擇的非屬律師強制代理範圍的選項為 B。
最終答案：B</t>
  </si>
  <si>
    <t>關於審判權之爭議，下列敘述何者正確？
A行政法院對人民提起之行政訴訟事件，認無審判權而屬於刑事法院之審判權時，得逕予裁定駁回其訴
B民事法院認無審判權移送行政法院，行政法院亦認其無審判權，應聲請大法官就審判權爭議作成統一解釋
C依現行制度，難以區分法律關係屬於公法或私法時，當事人可以合意定審判權之歸屬，受理之法院受其拘束，不得再依職權審查審判權之有無
D行政法院受理訴訟認無審判權，以裁定移送民事法院審理，該裁定確定後，民事法院認其亦無審判權，應裁定停止訴訟程序，並向最高法院請求指定有審判權之管轄法院</t>
  </si>
  <si>
    <t>答案是D。
解析：
A選項錯誤，行政法院若認為自己無管轄權，不能逕裁定駁回，而應依相關程序移送有管轄權的法院。
B選項錯誤，民事法院與行政法院之間的管轄爭議並不由大法官作出統一解釋，而應依據移送程序處理。
C選項錯誤，審判權的判定是法院的法定義務，當事人不得透過合意排除、設立或變更。
D選項正確，依據現行法制，若移送法院認自己亦無管轄權，應裁定停止訴訟程序並向最高法院請求指定有審判權的法院。
最終答案：D</t>
  </si>
  <si>
    <t>因作業疏失，甲行政機關誤撥付款項予乙人民，下列敘述何者正確？
A甲對乙雖因撥款錯誤之行政事實行為而取得對乙之不當得利返還請求權，但尚不得作成下命處分命乙返還
B甲得作成書面行政處分，限期命乙返還
C甲機關得逕行移送行政執行
D甲須向普通法院訴請乙返還所受領之不當得利</t>
  </si>
  <si>
    <t>正確的答案是：**A甲對乙雖因撥款錯誤之行政事實行為而取得對乙之不當得利返還請求權，但尚不得作成下命處分命乙返還**。
解析如下：
1. **甲行政機關因作業疏失誤撥款項給乙**，該情況構成民法上不當得利的事由（民法第179條）。行政機關因該事實行為取得對相對人之不當得利返還請求權。
2. 然而，依據台灣行政法原則，由於該撥款行為是行政事實行為，非行政處分，因此不能用行政處分的方式直接命令乙返還款項。
3. 若要向乙主張返還不當得利，需依不當得利制度向普通法院提起民事訴訟，而非移送行政執行。
選項具體分析：
- **A 正確**：誤撥屬行政事實行為，雖生返還請求權，但無法直接作成行政處分來命乙返還。
- **B 錯誤**：甲不得作成行政處分，因為事涉民事不當得利請求，非行政處分可處理事項。
- **C 錯誤**：行政機關無權逕行移送行政執行，除非先取得普通法院確定判決。
- **D 錯誤**：雖然甲機關應向普通法院提起訴訟，但並不表示「只有」普通法院可訴請返還，關於是否為民事或行政訴訟的選擇需視具體情況。
最終答案：A</t>
  </si>
  <si>
    <t>人民於下列何種情形之下得請求損失補償？
A被違規行駛之垃圾車撞傷
B因為跌入未設警告標誌之馬路坑洞而受傷
C因為搭乘臺灣鐵路公司之火車出軌而受傷
D主管機關依法徵收前已埋設地下設施物，妨礙土地所有權人之權利行使</t>
  </si>
  <si>
    <t>答案應為 D。根據台灣法律，損失補償通常涉及公權力行使對人民權利造成過份侵害等情形，例如因公用設施或公權力行為所致的財產權損失。而選項 D 是因政府依法徵收行為導致土地所有權受影響而產生的補償情形，屬於損失補償範疇。
其他選項的分析如下：
- A：屬於一般侵權責任，不適用損失補償規定。
- B：屬於國家賠償責任規範的範疇。
- C：公共運輸事故，應視為侵權或契約責任，非損失補償範疇。
最終答案：D</t>
  </si>
  <si>
    <t>行政機關對甲作成行政處分，但處分書中未記明理由，如無依法得不記明理由之情事，關於行政機關之補正，下列敘述何者錯誤？
A甲無向原處分機關請求補正之權利，僅得提起行政爭訟請求撤銷原處分
B僅有原處分機關可以補正處分理由，其上級機關不得為之
C只要在行政訴訟事實審言詞辯論終結前補正處分理由，均屬適法
D補正理由雖不足以支持原處分之合法性，亦不影響補正之效力</t>
  </si>
  <si>
    <t>答案分析如下：
- **選項 A**：錯誤。根據行政程序法，人民有權請求行政機關補正行政處分書，這是一種程序權利。因此說甲無權這樣做是錯的。
- **選項 B**：錯誤。上級機關在特定情況下，得依職權行使補正權，而非僅限於原處分機關，因此選項內容與法規不符。
- **選項 C**：正確。行政機關須於行政訴訟事實審（言詞辯論終結前）補正處分理由，以確保合法性，這是符合程序的要求。
- **選項 D**：正確。即使補正的內容不足以支持原行政處分的合法性，補正行為本身屬合法程序行為，故其效力不受影響。
因此，四選項中，**選項 B**描述錯誤。
最終答案：B</t>
  </si>
  <si>
    <t>依行政程序法規定，有關聽證之敘述，下列何者正確？
A非經法規明文規定，行政機關不得舉行聽證
B聽證，必要時得舉行預備聽證；但聽證終結後，行政機關不得再為聽證
C聽證主持人，不論行政機關首長或其指定人員擔任，均應具備法制專長
D不服依聽證作成之行政處分，其行政救濟程序，免除訴願及其先行程序</t>
  </si>
  <si>
    <t>答案分析如下：
A. 根據《行政程序法》第102條規定，行政機關可以在法規明文規定的情形下舉行聽證，也可以在必要時自行決定舉行聽證，並非僅依法規明文規定。因此選項A錯誤。
B. 依《行政程序法》第105條規定，聽證必要時得舉行預備聽證，且聽證終結後行政機關仍可必要時為補充聽證。因此選項B錯誤。
C. 依《行政程序法》第103條規定，聽證主持人若由行政機關首長或其指指定人員擔任，並未要求必須具備法制專長，因此選項C錯誤。
D. 根據《行政程序法》第107條規定，依聽證所作成之行政處分，其行政救濟程序仍須遵守一般的訴願及其先行程序，並未免除這些程序。因此選項D錯誤。
**最終答案：C**</t>
  </si>
  <si>
    <t>關於國際法上禁反言原則，下列敘述何者正確？
A通常是指若因自身之行為致他方信賴並依循，即不得再為相反之主張致他方受損害
B在領土判決中常成為判斷領域主權歸屬的最重要因素
C國家元首於聯合國大會發表關於主權範圍之一次性聲明，他國得據以主張禁反言原則
D禁反言原則已成為習慣國際法原則</t>
  </si>
  <si>
    <t>答案解析：  
選項 A 正確地說明了禁反言原則的核心概念，即若一國因其行為導致他方產生合理信賴並付諸行動時，該國不得再行主張與其前行為相矛盾的立場，致使他方利益受損。這是禁反言原則的基本精神。  
選項 B 錯誤。雖然禁反言原則可能在某些情況下成為領土判決的重要考量，但這原則並非判斷領土主權最重要的因素；領土歸屬的判斷還需要考量歷史、法理、事實情況等多方證據。  
選項 C 錯誤。禁反言原則適用的前提是相關國家行為需產生令他國合理信賴並採取行動的效果。元首在聯合國大會上發表的「一次性聲明」通常不具備足夠具體性或正式性，難以引發禁反言原則的適用。  
選項 D 錯誤。禁反言原則雖已在多邊國際法案件中被引用，並受到廣泛承認，但尚未普遍被視為國際習慣法中的一般性原則，其適用依然視個案的具體情形而定。  
最終答案：A</t>
  </si>
  <si>
    <t>關於國際法上之非自治領土，下列敘述何者錯誤？
A非自治領土人民有權主張人民自決權
B聯合國託管理事會已停止運作
C聯合國憲章並未要求會員須承認非自治領土獨立
D目前世界上已無非自治領土</t>
  </si>
  <si>
    <t>正確答案應為D，因為目前世界上仍然有非自治領土存在，例如關島、百慕達等，被聯合國列入未實現完全自治的名單。其他選項均符合國際法的相關規範與實際情況。
最終答案：D</t>
  </si>
  <si>
    <t>關於國際法上徵收外國人或公司財產之國際責任，下列敘述何者錯誤？
A地主國徵收外國公司財產給予之補償是否「適當」，得由徵收國片面規定或裁量
B地主國對於徵收之補償，在形式上必須符合「適時、合宜與有效」原則
C地主國得與被徵收公司所屬國明文約定排除「窮盡當地救濟」原則之適用
D「窮盡當地救濟」原則並非習慣國際法原則，除非兩國明文規定為行使外交保護要件，否則不應適用</t>
  </si>
  <si>
    <t>A地主國徵收外國公司財產給予之補償是否「適當」，得由徵收國片面規定或裁量
解析：
在國際法上，當地主國徵收外國公司財產時，需遵守國際法的基本原則，包括補償必須「適時、合宜與有效」（按時支付具公平價值的補償）。補償是否「適當」並非單由徵收國片面規定或裁量，而需要符合國際規範。因此，A項敘述錯誤，應為正確的答案。
B、C和D項則符合國際法原則：
- B項正確地描述了補償應遵守的基本原則。
- C項所述的排除「窮盡當地救濟」原則，若兩國有協議明文約定，可有效排除其適用。
- D項正確指出「窮盡當地救濟」原則為習慣國際法，不可任意排除，除非雙方合意。
最終答案：A</t>
  </si>
  <si>
    <t>甲國為經濟社會文化權利國際公約（ICESCR）之締約國。於甲國就業之移工 A，認其健康權遭甲國恣意侵害而欠缺有效救濟，遂以個人名義向經濟社會文化權利委員會提出申訴而未獲受理。下列何者為不受理之可能理由？
A經濟社會文化權利委員會無權受理個人申訴案
B經濟社會文化權利委員會僅受理工會或團體申訴
C甲國未加入經濟社會文化權利國際公約議定書
D移工 A 並非甲國公民，不符合申訴人適格</t>
  </si>
  <si>
    <t>經濟社會文化權利委員會（CESCR）可以受理個人申訴，但前提是締約國必須通過並加入《經濟社會文化權利國際公約任擇議定書》（ICESCR Optional Protocol），該議定書賦予委員會受理個人申訴的權限。如果甲國尚未加入該議定書，則委員會無法受理移工 A 的個人申訴。因此可能的理由是選項 C。
最終答案：C</t>
  </si>
  <si>
    <t>關於國際太空法原則，下列敘述何者錯誤？
A依據月球條約，月球屬於人類共同遺產
B月球條約關於月球之條款，亦適用於太陽系內地球以外之其他星體
C依據外太空條約，一國不論是為本國或他國從事發射活動，發射國均須對所造成其他國家之損害負責
D拯救條約之締約國對墜落其領土境內具危險性之太空客體，應與發射國共同行使搜救之指揮監督權</t>
  </si>
  <si>
    <t>答案應為「D」。以下為原因：
依據《拯救宇航员与归还发射物体协定》（即拯救條約），締約國若發現落入自身領土的太空物體必須通知發射國並協助歸還，但不涉及與發射國「共同行使搜救之指揮監督權」。搜救任務的具體安排和執行應由締約國主導，而非與發射國共同指揮。因此，選項 D 的敘述錯誤。
最終答案：D</t>
  </si>
  <si>
    <t>關於聯合國海洋法公約之解釋與適用爭端，下列敘述何者正確？
A涉及訴訟時，爭端締約國僅得選擇由國際海洋法法庭解決相關爭端
B涉及調解時，爭端締約國僅得從調解員名單中指定人選進行調解
C締約國得以書面聲明就海域劃界事項不接受強制爭端解決程序
D沿海國有義務將專屬經濟區內生物資源主權權利事項交付強制爭端解決程序</t>
  </si>
  <si>
    <t>答案為C。
《聯合國海洋法公約》第298條允許締約國對某些爭端類型（包括涉及海域劃界的爭端）提出書面聲明，排除這些爭端接受強制爭端解決程序，因此選項C的敘述是正確的。
A錯誤：根據《聯合國海洋法公約》第287條，締約國可選擇以下機構解決爭端：1. 國際海洋法法庭；2. 國際法院；3. 仲裁庭；4. 特別仲裁庭。因此，締約國並非只能選擇由國際海洋法法庭解決爭端。
B錯誤：《聯合國海洋法公約》未規定爭端締約國在指定調解人時僅能從調解員名單中指定，可依具體情況選擇合適的解決方案。
D錯誤：《聯合國海洋法公約》第297條規定，沿海國在專屬經濟區內對某些事項享有主權權利，但不具有義務將其主權相關事項提交強制爭端解決程序。
最終答案：C</t>
  </si>
  <si>
    <t>關於國際地役，下列敘述何者正確？
A兩國依條約約定在其中一國領土境內設置核子廢棄物儲存設施，屬於一種國際地役
B若甲國領土被乙國繼承時，原本丙國依條約取得通行甲國領土之地役權，當然終止
C在國際地役權存續期間，供役範圍之領土主權發生暫時移轉之效果
D駐在國外館之不可侵犯權屬於一種國際地役</t>
  </si>
  <si>
    <t>關於國際地役，依國際法相關規定可進行以下分析：
A. **正確**：國際地役可以在兩國協議之下成立，例如允許在其中一國領土內設置核子廢棄物儲存設施，若雙方依據條約具體約定，這樣的安排可構成國際地役。
B. **錯誤**：國際地役權的效力不會隨領土主權發生變更而自然終止，須經依合約或雙方條件協議修改或終止。
C. **錯誤**：國際地役權的效力是基於條約，供役範圍領土的主權移轉不意味其權利有暫時的中止或釋放權利性質。
D. **錯誤**：駐在國外館的不可侵犯權（例如大使館或領事館），屬於國際條約或外交法賦予的特殊豁免權，與國際地役無關。
最終答案：A</t>
  </si>
  <si>
    <t>關於條約在我國國內法上的地位，下列敘述何者正確？
A憲法明文規定條約具有國內法的效力
B符合憲法規定所締結之條約，其位階高於法律
C名稱為條約或公約而附有批准條款者，應送立法院審議
D我國與國際組織間締結之書面協定，雖直接涉及人民權利義務，仍無須送立法院審議</t>
  </si>
  <si>
    <t>答案應為 C。根據我國憲法與相關實務，名稱為條約或公約且附有批准條款的國際協定，需依規定送立法院審議，此為正確敘述。
A選項錯誤，因為我國憲法未明文規定條約具有國內法效力。  
B選項錯誤，條約並無位階高於法律的明確規定。  
D選項錯誤，若我國與國際組織間的協定直接影響人民權利與義務，仍需送立法院審議。
最終答案：C</t>
  </si>
  <si>
    <t>關於領土割讓後，被割讓領土上人民之國籍歸屬，下列敘述何者正確？
A被割讓領土之人民於喪失讓與國國籍後，當然取得受讓國國籍
B被割讓領土之人民繼續保有讓與國國籍，不當然取得受讓國國籍
C被割讓領土之人民繼續保有讓與國國籍，並當然取得受讓國國籍而擁有雙重國籍
D被割讓領土之人民，通常被賦予取得受讓國國籍或保有讓與國國籍之擇一權利</t>
  </si>
  <si>
    <t>關於領土割讓後，被割讓領土上人民的國籍問題，多數情況下會根據國際公法的原則及具體條約規範處理，一般來說會讓人民擁有選擇的權利，即可以選擇取得受讓國的國籍或者保有原讓與國的國籍。因此，答案應為：
最終答案：D</t>
  </si>
  <si>
    <t>關於國際組織，下列敘述何者正確？
A國際組織成立後須向聯合國秘書處為登記，始取得國際法主體之地位
B國際組織之多數決議，對所有會員國均生直接之拘束力
C國際組織所享有之權能，不以該組織章程明文規定者為限
D基於主權平等原則，所有國際組織之決議投票均為票票等值，無權重差異</t>
  </si>
  <si>
    <t>答案解析：
A選項錯誤：國際組織的國際法主體地位並不取決於是否向聯合國秘書處登記，而是由其成立條約和實際運作確立。
B選項錯誤：國際組織的決議是否具有拘束力，需視具體組織的規定而定，多數決議未必對所有會員國均具直接拘束力。
C選項正確：國際組織所享有的權能不僅限於章程明文規定，還可能包含隱含的職能（比如聯合國國際法院在聯合國有關事宜的判決提供的見解，說明國際組織的權能亦包括「附帶必須的權能理論」——即為履行其職能所必需的權能）。
D選項錯誤：在一些國際組織中，例如國際貨幣基金組織（IMF），投票權並非「票票等值」，而是根據會員國的經濟份額分配。
最終答案：C</t>
  </si>
  <si>
    <t>下列何者非屬涉外民事事件？
A我國人甲於新竹向我國人乙購買一輛德國製之汽車，後因該買賣契約是否成立生效於我國法院進行訴訟
B我國人甲於日本向我國人乙購買一棟位於新竹之房屋，後因該買賣契約是否成立生效於我國法院進行訴訟
C我國人甲在臺南開車不慎，撞傷日本人乙，乙於我國法院對甲提起訴訟，請求侵權行為之損害賠償
D我國人甲在日本收養日本人乙，收養後甲、乙長期居住於我國，關於該收養是否成立生效於我國法院進行訴訟</t>
  </si>
  <si>
    <t>根據我國的相關法律規定，涉外民事事件是指在民事案件中涉及外國人、外國物品或是發生於外國的法律關係。逐一分析選項：
A. 我國人甲與我國人乙在新竹進行汽車交易，此案件當事人皆為我國人，交易也在我國境內發生，與外國法律或外國當事人無涉，非涉外民事事件。
B. 雖然買賣標的是新竹的房屋，但是交易發生於日本，為涉外要素，因此屬於涉外民事事件。
C. 此案件涉及日本人乙，因而構成涉外民事事件。
D. 我國人甲在日本收養日本人乙，並關於該收養是否合法有效進行訴訟，當事人之一為日本人，事件具涉外性，屬于涉外民事事件。
因此，正確答案為A。
最終答案：A</t>
  </si>
  <si>
    <t>關於當事人本國法之認定，下列敘述何者正確？
A當事人有多數國籍時，應適用其住所地法
B當事人有多數國籍，而其中之一為我國國籍時，應以我國法為其本國法
C當事人無國籍，且住所不明時，應適用其居所地法
D當事人無國籍時，應適用其關係最切之法律</t>
  </si>
  <si>
    <t>答案是 B：當事人有多數國籍，而其中之一為我國國籍時，應以我國法為其本國法。
理由：根據台灣跨國法律適用的原則，在判定當事人本國法時，若當事人同時具有多個國籍，且其中包括我國（台灣）國籍，則以我國法為其本國法。這是基於我國對國民之優先保護原則。
其他選項的檢討：
A選項錯誤，因當事人有多數國籍時，不是直接以住所地法為其本國法。
C選項錯誤，當事人無國籍且住所不明時，應採關係最密切之法律，而非居所地法。
D選項部分正確，但表述有誤。無國籍者應以住所所在地或關係最密切的法律適用，條件狀況需具體分析。
最終答案：B</t>
  </si>
  <si>
    <t>下列何者不屬於外國公司之內部事項？
A公司董事之選任方式及程序B董事對外代表公司之職權範圍
C董事與其他公司簽訂買賣契約D公司修訂章程限定董事之權限</t>
  </si>
  <si>
    <t>答案應為涉及公司對外的活動或交易，而非內部事項。
A. 公司董事之選任方式及程序為公司內部事項。
B. 董事對外代表公司之職權範圍仍屬內部事項的設計。
C. 董事與其他公司簽訂買賣契約涉及對外交易，屬於外部事項。
D. 公司修訂章程限定董事之權限屬於內部事項的管理。
最終答案：C</t>
  </si>
  <si>
    <t>A 國人甲在 B 國擁有一處莊園，與乙在 C 國簽訂受讓該莊園之書面契約，並約定該契約以 D 國法為準據法，然而該契約未經公證。A 國、B 國以及 C 國均未規定不動產買賣契約應經公證，而 D 國法律則規定不動產買賣契約經公證方能生效。下列敘述何者正確？
A該契約有效，係因買賣不動產之法律行為方式可依行為地 C 國法
B該契約有效，係因買賣不動產之法律行為方式可依物之所在地 B 國法
C該契約無效，係因買賣不動產之法律行為方式應依該契約之準據法 D 國法
D該契約無效，係因買賣不動產之法律行為方式應符合行為地 C 國法與該契約之準據法 D 國法</t>
  </si>
  <si>
    <t>題目涉及國際私法中的法律適用問題，特別是不動產契約的有效要件。關鍵點包括：  
1. 不動產所屬地的規定（所在地法原則）。  
2. 契約雙方約定的準據法（當事人意思自治）。  
3. 各國對形式要件的特殊規定及其優先性。  
題意中提到：  
- 不動產所在地 B 國未要求公證。  
- 契約當事人選擇 D 國法作為準據法，而 D 國要求該契約需經公證才能生效。  
因此，準據法選擇的條件支配契約的有效性，應依 D 國法的規定。
### 各選項分析：  
**A. 該契約有效，係因買賣不動產之法律行為方式可依行為地 C 國法**  
- 錯誤。行為地 C 國的法律是否需要公證不是決定因素，因為 D 國法被選為準據法，其規範效力優先適用。
**B. 該契約有效，係因買賣不動產之法律行為方式可依物之所在地 B 國法**  
- 錯誤。不動產所在地 B 國未要求公證，但當事人自行選擇 D 國法作為準據法時，應遵守 D 國的規定。
**C. 該契約無效，係因買賣不動產之法律行為方式應依該契約之準據法 D 國法**  
- 正確。當事人已選擇 D 國法為準據法，且該法要求契約需經公證才能生效，未經公證則導致契約無效。
**D. 該契約無效，係因買賣不動產之法律行為方式應符合行為地 C 國法與該契約之準據法 D 國法**  
- 錯誤。決定本契約效力的是當事人所採用的準據法 D 國法，而非需同時符合 C 國法和 D 國法。
### 結論：
依據上述分析，正確答案為 C。
最終答案：C</t>
  </si>
  <si>
    <t>住在加州之美國人甲以新臺幣 100 萬元向住在臺北之我國人乙購買 20 公噸之鳳梨。關於鳳梨品質有瑕疵之爭議，甲與乙買賣鳳梨契約之法律適用，下列敘述何者正確？
A若甲與乙以電話約定以美國法為準據法，因僅有口頭約定而未有書面，故應認為甲與乙未明示合意應適用之法律
B若甲與乙之買賣契約有「以美國加州法院為管轄法院」之合意管轄條款，故而可以認為甲與乙有以美國法為準據法之合意
C若甲與乙未明示合意應適用之法律，應推定締約時乙之住所地法，即我國法為關係最切之法律，而以之為準據法
D若甲與乙合意以日本法為準據法，則該合意為無效</t>
  </si>
  <si>
    <t>答案為 **C**。以下是對選項的解析：
A. 若甲與乙以電話約定以美國法為準據法，根據國際私法原則，準據法的選擇不一定要求為書面形式。若雙方已清楚表達意思，此選擇仍然有效，不因為缺少書面形式而無效。因此此選項的論述不正確。
B. 合意管轄條款與準據法的選擇應區分，兩者並不相同。合意適用美國加州法院並不等於選擇以美國法為準據法。因此此選項錯誤。
C. 在當事人未明示準據法的情況下，根據《涉外民事法律適用法》，應依與契約有最密切關聯的原則進行判定。對於買賣契約而言，一般認為與賣方（乙）所在地法律有最密切的關聯，因此應適用乙的住所地法，也就是我國法律。此選項正確。
D. 當事人有選擇準據法的自由（自治原則），即便雙方選擇非雙方當事人國籍或住所地的法律（例如日本法），此法律選擇仍有效，前提是該準據法不違反公共秩序或強制性規定。因此此選項錯誤。
最終答案：C</t>
  </si>
  <si>
    <t>A 國人甲男與 B 國人乙女在我國相識結婚，並育有一子丙（具 A 國籍），三人一起定居於臺中市。不料，多年後甲、乙感情生變，甲向臺灣臺中地方法院訴請裁判離婚。訴訟中，針對離婚後應由何人擔任未成年子女丙之親權人一事，我國法院應如何適用法律？
A本案應定性為離婚之效力問題，依夫妻共同住所地法之我國法
B本案應定性為親子間法律關係之問題，依子女本國法之 A 國法
C本案應定性為監護之問題，依受監護人本國法之 A 國法
D本案應定性為扶養之問題，依關係最切地法之我國法</t>
  </si>
  <si>
    <t>依據國際私法，我國法院會考量婚姻關係與親子之法律關係的衝突法原則。本案中涉及的問題是離婚後未成年子女丙之親權歸屬，屬於監護權的劃分，應依監護法律的相關規範處理。
根據我國《涉外民事法律適用法》第46條，針對監護問題，適用「受監護人之本國法」，即應依子女丙的本國法決定，因此應適用 A 國法。
最終答案：C</t>
  </si>
  <si>
    <t>我國人甲女在德國留學時與德國人乙男結婚，婚後甲、乙定居我國，爾後甲向我國法院起訴請求判決與乙離婚，乙在起訴後搭機返回德國。關於準據法之決定及其理由，下列敘述何者正確？
A德國法。甲、乙在德國結婚，關係最切之法為德國法
B德國法。德國法院有管轄權，故準據法為德國法
C我國法。起訴時之共同住所地國為我國
D我國法。起訴時關係最切之法為我國法</t>
  </si>
  <si>
    <t>答案為C。  
依據我國《涉外民事法律適用法》第46條規定，夫妻的離婚相關問題，應適用起訴時夫妻的共同住所地法。在案例中，甲與乙的共同住所地在我國（因婚後定居於我國），因此準據法應為我國法。
最終答案：C</t>
  </si>
  <si>
    <t>A 國人甲與 B 國人乙結婚多年，居住於臺北，生活困頓，時常爭吵，之後協議離婚。離婚後 1 個月，乙女發現已懷胎 4 個月，5 個月後產下一子丙，下列敘述何者正確？
A關於丙之身分，僅得依出生時其母之本國法，即 B 國法為婚生子女時，丙為婚生子女
B丙出生時，甲、乙兩人已經離婚，關於丙之身分僅得依婚姻關係消滅時其母之本國法，方能符合兩性平等保障女性之思潮
C關於子女之身分，近代國際私法之思維多有藉累積適用多數國家之法律，儘量承認子女婚生之趨勢
D關於丙之身分，若依甲、乙婚姻關係消滅時甲之本國法，即 A 國法之規定為婚生子女時，則丙為婚生子女</t>
  </si>
  <si>
    <t>答案為 C。
解析：
此題探討子女身分的認定問題。在現代國際私法中，對於子女身份的確認，特別是婚生、非婚生子的認定，大多採用有利於子女的方式，透過累積適用多數國家法律的方式來認定，儘量保障子女的權益，這也符合以保障子女最大利益為出發點的國際潮流。因此，選項 C 為正確答案。
A 選項錯誤，因為現代國際私法的精神並非僅局限於母親的本國法，而是採取較寬鬆的認定標準。
B 選項錯誤，其論述「僅得依婚姻關係消滅時其母本國法」並不具有國際私法與保障女性權益的法律基礎。
D 選項錯誤，因為僅依父方國籍法的認定，與現代法律多元思維相悖。
最終答案：C</t>
  </si>
  <si>
    <t>我國人甲與 A 國人乙為夫妻，甲起訴請求離婚，並合併請求乙給付贍養費。乙抗辯依 A 國法，夫妻離婚不得請求贍養費，僅得請求婚姻破裂之補償。下列敘述何者正確？
A贍養費為離婚後財產上之請求，應依夫妻財產制之選法規則
B離婚後贍養費之請求，應依扶養事件之選法規則
C離婚後贍養費之請求，應依離婚效力之選法規則
D A 國法規定不得請求贍養費，僅得依侵權行為之選法規則</t>
  </si>
  <si>
    <t>本題考察的是涉外民事事件中的法律適用問題。離婚後的贍養費請求屬於扶養義務問題，依《涉外民事法律適用法》規範，應依扶養事件的選法規則處理。因此，選項 B 為正確答案。
最終答案：B</t>
  </si>
  <si>
    <t>中華民國國民甲與  A 國人乙，因為給付買賣價金糾紛，經過  A  國法院判命甲應給付乙買賣價金100 萬元及懲罰性賠償金 1,000 萬元。乙持該確定判決向中華民國法院聲請強制執行，下列敘述何者錯誤？
A A 國與中華民國雖無外交承認，但若 A 國法院沒有不承認中華民國法院判決之情形，符合民事訴訟法第 402 條第 1 項第 4 款之要件
B A 國懲罰性賠償金之判決，性質上屬於民事判決，仍然具有外國判決承認之適格
C乙可直接持 A 國判決為執行名義，在我國聲請強制執行
D為判決之 A 國法院是否有國際管轄權，按民事訴訟法第 402 條第 1 項第 1 款之規定，依中華民國法律定之</t>
  </si>
  <si>
    <t>正確答案是 C。
解析：
依據《民事訴訟法》第 402 條的規定，外國法院判決是否能在我國被執行，必須經中華民國法院承認後方能成為執行名義。因此，乙不能直接持 A 國的判決為執行名義而向我國法院聲請強制執行，而是需要先拿去申請承認。C 選項的說法錯誤，其他選項表述均正確。
最終答案：C</t>
  </si>
  <si>
    <t>甲受輔助宣告，下列何項行為，無須經其輔助人同意？
A為獨資之負責人B向銀行借款新臺幣 10 萬元
C受贈一台筆記型電腦D對車禍肇事者提起侵權訴訟</t>
  </si>
  <si>
    <t>依據台灣民法第15條至第15條之1的規範，受輔助宣告之人對某些法律行為，需得輔助人同意才有效。然而，受輔助宣告人仍可單獨進行「純獲法律上利益」或與其能力相適應的行為，而無須輔助人同意。
A. 作為獨資之負責人向銀行借款屬於高風險活動，通常認為不適合於受輔助宣告人能力且非純獲利益行為，故須輔助人同意。  
B. 倘若借款仍帶有風險或超出日常生活所需，也須輔助人同意。  
C. 受贈行為屬於純獲法律上利益之行為，無須經輔助人同意。  
D. 提起訴訟是一種較高難度及風險的法律行為，亦須輔助人同意。
最終答案：C</t>
  </si>
  <si>
    <t>甲將附有備胎之貨車以新臺幣 150 萬元出賣於乙。下列敘述，何者錯誤？
A關於車子上之四個輪胎為買賣標的物之構成部分，非獨立之物
B車子之備胎是從物，為獨立之物
C除非甲、乙有約定買賣標的物不及於備胎，否則買賣契約之效力及於備胎
D備胎有瑕疵而解除契約者，效力及於買賣契約之全部</t>
  </si>
  <si>
    <t>正確解讀題意並選擇錯誤的敘述如下：
A選項正確，車上四個輪胎是車輛的構成部分，非獨立之物。
B選項正確，備胎可算為從物，也是一個獨立於車輛的物。
C選項正確，若未特別約定，買賣契約效力自然會包括備胎。
D選項錯誤，備胎有瑕疵時解除契約，僅針對瑕疵部分，而不必影響整個買賣契約之全部（除非瑕疵重大到影響主物，且符合解除要件）。
最終答案：D</t>
  </si>
  <si>
    <t>依民法代理之規定，下列敘述，何者正確？
A意定代理之代理人有數人者，除法律另有規定或本人另有意思表示外，各代理人均得各自行使之
B代理適用於法律行為，包括一切身分行為
C無行為能力人不得為代理人，限制行為能力人得為代理人
D代理人逾越代理權，以本人名義所為之意思表示，直接對本人發生效力</t>
  </si>
  <si>
    <t>答案應為以下選項：
A. 意定代理之代理人有數人時，只要法律或本人沒有特別意思規定，各代理人可以分別行使代理權。此選項符合民法相關規定，正確。
B. 代理僅適用於法律行為，而並非一切身分行為。部分涉及身分行為的事項，例如婚姻，可以因涉及高度人格意義而不得代理。因此此選項不正確。
C. 根據民法第106條的規定：「限制行為能力人及無行為能力人均不得為代理人。」因此此選項錯誤。
D. 代理人若逾越代理權，以本人名義所為意思表示，並不直接對本人發生效力，但可能成立表見代理，須視具體情形而定。
最終答案：A</t>
  </si>
  <si>
    <t>下列關於限制行為能力人之敘述，何者正確？
A限制行為能力人為無權代理，經本人承認後，得主張契約不生效力
B限制行為能力人未得法定代理人之允許所訂立之契約，得撤銷
C限制行為能力人將父母歷年所給之零用錢購買汽車，毋須父母同意
D限制行為能力人偽造父母同意書所訂立之契約，該契約有效</t>
  </si>
  <si>
    <t>正確答案是：**B. 限制行為能力人未得法定代理人之允許所訂立之契約，得撤銷。**
解析：
1. **選項 A 錯誤**：無權代理與限制行為能力人訂立契約並不相同。限制行為能力人如果訂立契約，原則上需取得法定代理人同意，否則該契約效力未定，僅其法定代理人可承認或撤銷，契約「不生效力」並非主張事項。
2. **選項 B 正確**：根據《民法》第78條，限制行為能力人訂立的契約若未取得法定代理人的同意，契約效力未定，法定代理人得選擇追認或撤銷。
3. **選項 C 錯誤**：限制行為能力人購買價值超過其日常生活所需之物品時（如汽車），需經法定代理人同意，否則該交易的效力未定。
4. **選項 D 錯誤**：偽造父母同意書的行為涉及不法，該契約本身因缺乏合法同意不可作為有效契約。
**最終答案：B**</t>
  </si>
  <si>
    <t>下列關於清償之敘述，何者正確？
A非與債務之清償有利害關係之第三人，不得為第三人清償
B債務人對非債權人之債權準占有人為清償時，依法院實務見解，須以其善意且無過失者，始生效力
C債權證書已返還者，視為其債之關係消滅
D清償人所提出之給付，得以雙方合意變更應先抵充費用、利息、原本之次序</t>
  </si>
  <si>
    <t>題目問的是關於清償的正確敘述，以下逐一分析選項：
A. **非與債務之清償有利害關係之第三人，不得為第三人清償**  
此敘述錯誤。依據《民法》第311條，除法律另有規定，清償不限於債務人本人，第三人也可以清償，無須一定與債務之清償有利害關係。因此，此選項不正確。
B. **債務人對非債權人之債權準占有人為清償時，依法院實務見解，須以其善意且無過失者，始生效力**  
此敘述正確。依據《民法》第312條規定，債務人對債權之準占有人所為的清償，只有在債務人為善意且無過失的情況下，清償才有效。
C. **債權證書已返還者，視為其債之關係消滅**  
此敘述錯誤。債權證書的返還只是清償完成的推定事實，但返還本身並不一定就代表債務消滅。若另有證據推翻或者返還是基於其他原因，可能不構成債務消滅。
D. **清償人所提出之給付，得以雙方合意變更應先抵充費用、利息、原本之次序**  
此敘述錯誤。依《民法》第321條，若當事人未經約定，清償的抵充順序有法定次序：先抵充費用、其次抵充利息，最後抵充本金，而非雙方可任意變更。
根據以上分析，正確的選項是B。
最終答案：B</t>
  </si>
  <si>
    <t>甲基於買賣契約，得請求乙支付價金，共新臺幣（下同）30 萬元。若甲將對乙之 30 萬元價金債權出賣於丙，下列敘述，何者正確？
A甲原則上應對丙擔保乙之支付能力
B若乙於訂立買賣契約時，已為受監護宣告者，善意之丙得請求甲負擔權利瑕疵擔保責任
C若乙無法對丙提出給付，甲應負擔代為履行之責
D甲將對乙之債權出賣於丙，應於甲通知丙後，始生效力</t>
  </si>
  <si>
    <t>依照台灣《民法》相關規定，債權出讓的效力原則上不涉及甲對丙擔保乙的支付能力。以下是選項分析：
A. **甲原則上應對丙擔保乙之支付能力**：此項主張不成立。根據《民法》第295條，出賣人只負「債權存在擔保義務」，而非「債務人清償能力的擔保義務」。
B. **若乙於訂立買賣契約時，已為受監護宣告者，善意之丙得請求甲負擔權利瑕疵擔保責任**：此項正確。依據《民法》第295條第1項，若債權本身存在因監護宣告無效的瑕疵且善意受讓人不知情，甲需就該瑕疵負擔保責任。
C. **若乙無法對丙提出給付，甲應負擔代為履行之責**：此項錯誤。甲僅需在權利瑕疵的情形下負擔保責任，並不因乙無法履行而負有代為履行之责任。
D. **甲將對乙之債權出賣於丙，應於甲通知丙後，始生效力**：此項錯誤。根據《民法》第297條，債權讓與須通知債務人（乙），而不是通知受讓人（丙），才能對債務人生效。
最終答案：B</t>
  </si>
  <si>
    <t>民法關於主權利與從權利之規定，下列敘述，何者正確？
A以抵押權擔保之債權，其請求權已因時效而消滅，如抵押權人，於消滅時效完成後，3 年間不實行其抵押權者，其抵押權消滅
B以留置權擔保之債權，其請求權已因時效而消滅，如留置權人，於消滅時效完成後，5 年間不實行其留置權者，其留置權消滅
C讓與債權時，該債權之擔保及其他從屬之權利，一律隨同移轉於受讓人
D以質權擔保之債權，其請求權雖經時效消滅，質權人仍得就其質物取償</t>
  </si>
  <si>
    <t>答案是：
**D. 以質權擔保之債權，其請求權雖經時效消滅，質權人仍得就其質物取償**
根據《民法》第145條及第885條第1項之規定，質權屬於從權利，當債權消滅時效完成後，其擔保的債權即形成自然債務，儘管不得對債務人請求清償，但質權人仍有權就質物取償，故選項D正確。
選項A、B：抵押權及留置權之消滅期限是法律所特別規定的事項，並非如題中所述的3年或5年，因而錯誤。
選項C：依《民法》，讓與債權時，原則上從權利會隨同移轉，但並非一律隨同移轉，若法律或契約另有規定（如保留某些從權利），則可能不隨同移轉，故此選項錯誤。
最終答案：D</t>
  </si>
  <si>
    <t>甲欲出售其所有之 A 屋，遂委託房屋仲介商乙代為銷售。某日，乙帶領丙前來賞屋完畢後，丙甚為喜歡，表示願以新臺幣（下同）1500 萬元購屋之意願；離去之際，適逢甲前來查看售屋狀況，甲、乙、丙三人簡單寒暄後，便各自離開。嗣後，甲透過友人得知丙之聯絡方式，遂聯繫丙向其表示願意減價 50 萬，直接出售 A 屋於丙，以避免雙方支付高額仲介費。下列敘述，何者錯誤？
A甲委託仲介銷售之契約，性質上乃屬於居間，係為他方報告訂約之機會或為訂約之媒介，故其既不屬隱名代理，亦不屬雙方代理
B乙為媒介居間人，僅以契約因其媒介而成立時，始得請求報酬，故若甲、丙自行訂立買賣契約時，乙無從請求甲、丙支付仲介報酬
C甲自行聯繫丙並與其訂立買賣契約，該當於民法第 101 條第 1 項視為條件已成就之情形，故甲、丙二人仍應給付仲介報酬於乙
D甲故意拒絕因乙媒介而成立之契約，而自行與丙訂立同一內容之契約者，應認為違反誠信原則</t>
  </si>
  <si>
    <t>答案為 B。
解析如下：
1. 答案 A 正確：「居間契約」的性質在於報告訂約機會或媒介訂約，居間人無代理人地位，既非隱名代理、亦非雙方代理。
2. 答案 B 錯誤：依民法第101條第1項規定，即使甲、丙自行訂立買賣契約，該契約實質上仍因乙的媒介行為而成立，故乙有權請求仲介報酬。因此，B 的敘述錯誤。
3. 答案 C 正確：若契約因乙的媒介成立，無論甲與丙如何繞開乙簽訂契約，法律視為條件已成就，乙仍可請求仲介報酬。
4. 答案 D 正確：甲為了規避仲介費，拒絕透過乙完成契約，轉而自行聯繫丙，是不誠信行為，違反誠信原則。
最終答案：B</t>
  </si>
  <si>
    <t>甲於 2024 年 6 月 6 日向丙汽車商購買一款新車。不料於 2025 年 1 月 1 日元旦與好友乙出遊時，新車突然發生暴衝，甲雖及時緊踩煞車，仍發生車禍意外，造成甲與乙皆因衝撞而受傷。事故後，新車嚴重撞毀已不值得修繕，甲乙受傷住院。經事故鑑定報告，汽車暴衝係因該款汽車系統程式瑕疵問題所致，而甲於汽車暴衝時之處置，並無過失。下列敘述，何者錯誤？
A因汽車系統程式瑕疵導致汽車暴衝，屬無法即知之瑕疵問題，丙汽車商仍負物之瑕疵擔保責任
B汽車暴衝係因其系統程式瑕疵問題，汽車商丙對甲可能同時負有不完全給付責任與物之瑕疵擔保責任
C甲、乙所受之身體傷害，皆不得依民法規定請求固有利益之損害賠償
D甲、乙所受之身體傷害，屬瑕疵結果損害，得依民法規定，請求損害賠償</t>
  </si>
  <si>
    <t>答案是C。根據民法規定，固有利益的損害賠償包含了個人因侵權行為所生的身體健康損害，因此甲乙的身體傷害屬於固有利益受損，可以請求損害賠償，本敘述錯誤。
最終答案：C</t>
  </si>
  <si>
    <t>受監護宣告之甲，由其父母任監護人。某日，甲於公園中遊玩，在垃圾桶中發現一台無人所有之玩具飛機，遂拾起把玩許久。嗣後，就讀國小三年級之乙見狀，便央求甲將該玩具飛機贈送於己，甲便欣然同意。甲隔日再於公園遇見乙，兩人便共同玩著射飛機，遊玩間，孰料玩具飛機不慎飛射撞上坐在公園休息之遊民丙，丙頭部因此受傷，而向兩人之父母求償醫療費及精神慰撫金。下列敘述，何者錯誤？
A甲拾得玩具飛機據為己有，屬一事實行為，故甲取得該玩具飛機之所有權
B甲贈與乙玩具飛機之行為，對乙而言，屬純獲法律上利益，故該贈與契約有效
C甲、乙二人遊玩間因飛機誤射而令丙頭部受傷，原則上屬甲、乙兩人共同侵害丙之身體健康權
D甲、乙與其二人之父母原則上對丙負損害賠償責任</t>
  </si>
  <si>
    <t>本題在考察相關民法和侵權責任的理解與適用。
A. **甲拾得玩具飛機據為己有，屬一事實行為，故甲取得該玩具飛機之所有權**：拾得無人所有的動產（如本題所述情況）屬於《民法》第802條規定的原始取得行為，且事實行為不受行為能力限制，故甲可取得所有權。
B. **甲贈與乙玩具飛機之行為，對乙而言，屬純獲法律上利益，故該贈與契約有效**：依《民法》第77條規定，限制行為能力人可為純獲利益的法律行為，因此贈與行為有效。
C. **甲、乙二人遊玩間因飛機誤射而令丙頭部受傷，原則上屬甲、乙兩人共同侵害丙之身體健康權**：根據《民法》第184條有共同侵權行為的規範，但依照具體案情，乙僅是共同遊玩而未直接導致該行為，乙的責任是否成立需進一步釐清，原則上不構成共同侵害。
D. **甲、乙與其二人之父母原則上對丙負損害賠償責任**：依《民法》第187條規定，法定代理人或監護人對受監護人或限制行為能力人行為所造成的損害須負責，因此甲的父母應負責。另外，乙的父母之責任需視乙是否具有侵權行為能力；在乙無侵權行為能力的情況下，乙的父母也可能成為賠償主體。因此，這一敘述沒有問題。
【正確答案應為C】因為甲乙「兩人共同侵權」的認定存在問題。乙是否需對丙負侵權責任尚不明確，因此該選項錯誤。
最終答案：C</t>
  </si>
  <si>
    <t>甲與中古車商乙訂立買賣契約，向乙購買 A 車。乙之業務員丙明知該車曾經發生車禍，卻向甲偽稱該車未遭車禍，致甲決定訂約。關於買賣契約之效力，下列敘述，何者正確？
A買賣契約無效B買賣契約效力未定
C甲得撤銷購買 A 車之意思表示D以乙明知其事實或可得而知者為限，甲始得撤銷</t>
  </si>
  <si>
    <t>根據台灣民法之規定，甲受到乙公司業務員丙的詐欺行為影響致訂立買賣契約，因此甲得依民法第92條第1項規定，因為受到詐欺而撤銷其意思表示。該契約於撤銷前仍具有法律效力，故契約並非無效或效力未定。另外，撤銷的權利並不以乙是否明知該事實或可得而知為限，乃僅須證明甲確因詐欺而訂約即可。
因此，正確答案為：**C甲得撤銷購買 A 車之意思表示**。
最終答案：C</t>
  </si>
  <si>
    <t>甲為臺南市某歐洲進口傢俱公司，乙之女兒即將結婚，婚後住在臺北市，乙到甲公司門市部購買並指定 A 進口傢俱為其女兒嫁妝，甲公司表明該公司在臺南市是免費送到府，並以臺南市為清償地，無送外縣市之服務。經甲與乙雙方討論後，改以臺北市作為交付處所，由甲委託並交付 A 傢俱於丙貨運公司運送。運送途中，因為高速公路連環車禍，該批傢俱因此滅失，對此連環車禍，丙貨運公司之駕駛並無過失。下列敘述，何者錯誤？
A該進口傢俱於運送途中車禍，致 A 傢俱滅失，屬給付不能
B依民法第 373 條有關危險負擔之規定，A 傢俱滅失之風險尚未移轉於乙，乙得請求甲重新交付新傢俱
C在甲將傢俱交付於丙貨運公司運送時，A 傢俱滅失之風險已移轉於乙，乙不得請求返還價金
D乙得請求甲讓與其對車禍肇事者之損害賠償請求權</t>
  </si>
  <si>
    <t>本題考查債之給付、危險負擔及損害賠償請求權相關規範。
(A) 正確。因高速公路連環車禍導致 A 傢俱全滅（毀損滅失），此係給付不能，符合民法規定。
(B) **錯誤。** 根據民法第373條規定，在買賣契約中，若買賣物須經運送始能交付，其在交付於運送人或旅運業者時，買賣物的風險即移轉於買受人。於本案中，甲已將 A 傢俱交予丙貨運公司運送，因此，危險負擔（如毀損滅失等）已移轉給乙，乙無法請求甲重新交付新傢俱。
(C) 正確。根據民法第373條之規定，危險負擔已經隨交付於丙貨運公司後發生移轉，乙不得因滅失請求甲返還價金。
(D) 正確。甲可將其可能對於車禍肇事人所享之損害賠償請求權，讓與予乙，以補償乙的損失。
最終答案：B</t>
  </si>
  <si>
    <t>甲、乙、丙合夥成立一家民宿，甲、乙為出名營業人，丙為隱名合夥人，下列關於甲、乙、丙間合夥契約終止之敘述，何者正確？
A丙死亡時，丙之隱名合夥契約當然終止
B丙受監護宣告時，丙與甲、乙間之隱名合夥契約當然終止
C隱名合夥契約終止時，丙之出資因損失而減少者，僅返還其餘存額
D隱名合夥契約終止後，甲、乙、丙間之合夥關係，即生解散之效力</t>
  </si>
  <si>
    <t>答案解析：
關於隱名合夥契約的終止，依據台灣《民法》第708條以下的規定，隱名合夥人主要參與的是營業的利益分配，不顯名參與經營，且在終止時與損益有直接關係。以下逐一解釋：
A. **丙死亡時，丙之隱名合夥契約當然終止**  
隱名合夥契約因隱名合夥人的個人性質（意思聯繫）而成立，但其契約的存續不一定會因死亡自動消滅。若契約中無約定，則可能由其繼承人繼承其權利與義務。因此此選項有誤。
B. **丙受監護宣告時，丙與甲、乙間之隱名合夥契約當然終止**  
隱名合夥並非單純依丙的行為能力而認定會當然終止。如果因監護宣告導致契約履行受影響，則需按具體狀況處理，但不會立即當然終止。因此此選項有誤。
C. **隱名合夥契約終止時，丙之出資因損失而減少者，僅返還其餘存額**  
依《民法》第710條，契約終止時隱名合夥人分擔損失的結果僅以其出資為限。因此，若出資遭損失減少，將僅能要求返還剩餘部分，此選項正確。
D. **隱名合夥契約終止後，甲、乙、丙間之合夥關係，即生解散之效力**  
隱名合夥人（丙）參與的是利益分配，並不構成甲乙之間的出名合夥關係的直接一部分，隱名合夥終止後合夥並不解散，故此選項有誤。
最終答案：C</t>
  </si>
  <si>
    <t>乙經營 A 餐廳，受新冠疫情衝擊，該餐廳生意受到嚴重影響，於是與甲訂立消費借貸契約。為確保乙對甲新臺幣（下同）2000 萬元債務之清償，甲要求乙提供擔保，乙提供自己所有 A 餐廳之不動產所有權，為甲之債權設定普通抵押權，並委任其好友丙，提供連帶保證。但乙最終仍因經營不善，將其所經營之 A 餐廳全部（包含乙對甲之債務）轉讓於丁。嗣後，丁因投資股票不利而破產，甲直接向丙請求 3000 萬債務之履行，但甲拋棄對 A 餐廳之抵押權。下列敘述，何者正確？
A基於物保優先原則，丙得向甲主張，甲應先就乙自己所提供之 A 餐廳物權擔保行使抵押權
B甲雖得向丙請求債務之清償，但丙得對甲行使先訴抗辯權
C連帶保證人對債權人清償後，不得承受債權人對主債務人之債權
D丙得主張，丁承擔乙之債務時，並未事先經其同意，其保證債務已因債務之承擔而消滅</t>
  </si>
  <si>
    <t>甲向乙購買商品一批轉賣於丙，甲、乙雙方約定付款之期限為：「丙付款於甲後，甲應立即支付貨款於乙」。嗣後，丙因經營不善倒閉而未能支付貨款於甲。下列敘述，何者正確？
A甲、乙之約定，不影響雙方之買賣契約之效力，乙仍得隨時請求甲付款
B丙之付款為甲付款於乙之條件，因丙倒閉致條件不成就，乙不得請求甲付款
C丙之付款為甲付款於乙之不確定期限，於丙倒閉時，甲應付款於乙之清償期屆至
D丙之付款為甲付款於乙之不確定期限，於丙倒閉時，甲應即對乙負給付遲延責任</t>
  </si>
  <si>
    <t>答案應為C。「丙之付款為甲付款於乙之不確定期限，於丙倒閉時，甲應付款於乙之清償期屆至」。
解析：
題目中甲、乙約定付款期限：「丙付款於甲後，甲應立即支付貨款於乙」，此種約定，應視為訂定一個「不確定期限」，即丙付款之日為甲付給乙之到期日。而當丙經營不善倒閉，導致客觀上無法再實現此付款，則應視為該「不確定期限」終止，甲對乙之付款期限被視為屆至。因此，乙得依此向甲請求付款，而非甲永遠不需付款。
至於其他選項：
A. 此敘述錯誤，因甲、乙已約定付款期限，乙不得隨時請求甲付款。
B. 此敘述錯誤，丙付款僅是「不確定期限」，非條件，因此不適用條件成就與否之規範。
D. 此敘述錯誤，清償期屆至後，甲尚未履行才會發生給付遲延，而非倒閉時即遲延。
最終答案：C</t>
  </si>
  <si>
    <t>甲將 A 屋出租於乙，每月租金新臺幣（下同）4 萬元，並由乙交付 5 萬元押租金於甲。下列敘述，何者正確？
A押租金與租賃契約為個別獨立之契約，租賃契約消滅，押租金契約原則上不隨同消滅
B押租金與租賃契約為個別獨立之契約，租賃契約之成立，不以押租金之交付為要件
C押租金具有擔保租賃債務之功能，屬於民法上法定擔保物權
D押租金契約原則上為諾成契約</t>
  </si>
  <si>
    <t>A 押租金與租賃契約為個別獨立之契約，租賃契約消滅，押租金契約原則上不隨同消滅  
B 押租金與租賃契約為個別獨立之契約，租賃契約之成立，不以押租金之交付為要件  
C 押租金具有擔保租賃債務之功能，屬於民法上法定擔保物權  
D 押租金契約原則上為諾成契約  
---
正確答案為 **B**。原因如下：  
押租金與租賃契約儘管在實務操作中由租賃當事人約定，但兩者於法律關係上一般視為個別獨立之契約，因此**租賃契約的成立與生效，並不以押租金的交付為要件**。此外，押租金用於擔保因租賃契約引發的債務通常並非法定擔保物權，而是附屬約定條款，故不符合選項 C 的敘述。
最終答案：B</t>
  </si>
  <si>
    <t>甲、乙、丙共同出資合夥經營 A 飲料店，因購買原料積欠丁債務。下列敘述，何者正確？
A丁得逕請求甲、乙、丙、A 負連帶清償責任
B丁得逕請求甲、乙、丙負連帶清償責任
C丁僅得向 A 請求清償債務
D A 之財產不足清償對丁之債務時，丁始得請求甲、乙、丙負連帶清償責任</t>
  </si>
  <si>
    <t>根據台灣的法律規定，合夥是一種特殊的民事法律關係，合夥成立時，其財產雖可具體化，但並不獨立於合夥人的財產。因此，合夥的債務原則上是由全體合夥人負連帶責任。以下逐條分析選項：
A. 丁得逕請求甲、乙、丙、A 負連帶清償責任  
此選項錯誤，因為合夥並不是一個獨立的法律主體，不能與合夥人和合夥資產一起構成混合責任的主體。
B. 丁得逕請求甲、乙、丙負連帶清償責任  
此選項正確，因為在合夥內部，合夥之債務全體合夥人應負連帶責任。
C. 丁僅得向 A 請求清償債務  
此選項錯誤，因為 A 飲料店並不是具有獨立責任能力的法人，而是一個由甲、乙、丙組成的合夥。
D. A 之財產不足清償對丁之債務時，丁始得請求甲、乙、丙負連帶清償責任  
此選項錯誤，因為依照台灣的民法相關規定，丁可以直接向全體合夥人請求連帶清償，無需先用盡 A 的財產。
最終答案：B</t>
  </si>
  <si>
    <t>買受人就買賣標的物之瑕疵，主張基於物之瑕疵擔保責任與不完全給付之債務不履行責任而解除契約。下列敘述，何者錯誤？
A二者均以出賣人就物之瑕疵有故意或過失者，買受人始得解除契約
B瑕疵可補正者，主張不完全給付之買受人，須於催告出賣人補正而其不補正時，始得解除契約
C買受人向出賣人主張物有瑕疵者，出賣人得定相當期限，催告買受人於其期限內是否解除契約
D依物之瑕疵擔保責任而解除契約顯失公平之情形，買受人仍得依不完全給付之規定而解除契約</t>
  </si>
  <si>
    <t>A二者均以出賣人就物之瑕疵有故意或過失者，買受人始得解除契約
最終答案：A</t>
  </si>
  <si>
    <t>甲有 A 建地，並登記為A 地所有人。乙未經甲之同意，無權占有 A 地建屋居住長達 25 年之久。甲移居海外，不知乙無權占用 A 地一事，未曾請求乙返還 A 地。下列敘述，何者正確？
A關於消滅時效之規定，適用於 A 地返還請求權
B乙得因時效取得，請求登記為 A 地之地上權人
C乙因時效取得 A 地所有權而免除占用 A 地之損害賠償責任
D乙得時效取得 A 地租賃權</t>
  </si>
  <si>
    <t>答案分析如下：
依據民法規定，甲作為 A 地的所有人對乙的不法占有有返還請求權，但此請求權是否受消滅時效的影響，需要看具體條文適用。乙在此情形下占有 A 地滿 25 年，如果符合民法第772條及第769條的相關要件，有可能時效取得所有權。
選項解析：
A. 關於消滅時效之規定，適用於 A 地返還請求權：依《民法》第125條，物上請求權並無消滅時效適用，故此說法錯誤。
B. 乙得因時效取得，請求登記為 A 地之地上權人：乙若占有 A 地的情況符合設定地上權的情形且持續 20 年以上，可援引《民法》第770條時效取得地上權。但本題情形較符合時效取得所有權的要件，非單指地上權。因此，本選項不夠精確。
C. 乙因時效取得 A 地所有權而免除占用 A 地之損害賠償責任：乙若依法時效取得 A 地的所有權，其對 A 地的占有即追認為合法，從而免除此前占用的不法損害賠償責任。本選項正確。
D. 乙得時效取得 A 地租賃權：租賃權並非直接因時效取得，而是透過契約或其他法律行為而成立，因此本選項錯誤。
最終答案：C</t>
  </si>
  <si>
    <t>甲、乙與丙合夥經營事業，A 地乃合夥財產，合夥股份各三分之一。甲未經乙與丙同意，將 A 地出租且交付於丁占有。下列敘述，何者正確？
A乙與丙均得單獨請求丁返還 A 地於自己
B乙與丙均僅得共同請求丁返還 A 地於甲
C乙與丙均得共同請求丁返還 A 地於乙與丙
D乙與丙均得單獨請求丁返還 A 地於甲、乙與丙全體</t>
  </si>
  <si>
    <t>根據《民法》第667條規定，合夥財產為合夥全體共有，因此合夥人對合夥財產並無單獨支配或處分的權利，須由全體合夥人共同決定。甲未經乙與丙的同意，單獨將合夥財產 A 地出租給丁且交付，該行為並不合法。
在這種情況下，乙與丙雖然不能單獨行使權利，但他們有權共同主張返還合夥財產，且目的是使合夥財產回到合夥全體的所有權狀態，即由甲、乙與丙全體共有。
答案分析如下：
A. 乙與丙均得單獨請求丁返還 A 地於自己 → 不對，合夥作為全體共有財產，乙或丙不能單獨請求返還，只能共同請求。
B. 乙與丙均僅得共同請求丁返還 A 地於甲 → 不對，返還的應是整體合夥財產，並非歸還給單一合夥人甲。
C. 乙與丙均得共同請求丁返還 A 地於乙與丙 → 不對，因為應返還於合夥全體（甲、乙與丙），而非僅乙與丙。
D. 乙與丙均得單獨請求丁返還 A 地於甲、乙與丙全體 → 正確，乙與丙合夥全體有權主張財產應歸全體共有，但返還請求應由共同合夥人行使，且權利屬於合夥全體。
最終答案：D</t>
  </si>
  <si>
    <t>甲之 A 地與乙之 B 地相鄰，兩地均與公路有適宜聯絡，甲於民國 80 年起，於 A 地設置道路供自己快速直接通行至公路，並同意乙使用該道路通行。因該道路未設柵欄，雖甲已在路口設置私人道路告示，惟仍有不少民眾為方便而通行該道路。丙市府為維公眾通行安全，在該道路舖設柏油路面，並劃設交通標線。下列敘述，何者正確？
A乙得甲同意通行使用該道路，即成立不動產役權，乙亦得於該道路上設置廣告看板
B乙得依鄰地通行權之相鄰關係，通行使用系爭道路
C丙若在系爭道路範圍內之私有土地均辦理徵收，但因認定該道路已成為既成道路有公用地役關係，而以命令規定繼續使用，得不予同時徵收補償
D如無特別法令依據，於該私設道路已符合司法院釋字第 400 號解釋意旨所稱既成道路前，甲非不得請求予以除去丙之道路維護行為</t>
  </si>
  <si>
    <t>答案解析：
A. **乙得甲同意通行使用該道路，即成立不動產役權，乙亦得於該道路上設置廣告看板**  
該選項錯誤。不動產役權是需要透過法律行為或登記成立的，乙僅得甲同意使用道路，並不代表成立不動產役權。此外，設立廣告看板等行為需另行依規定，不能因役權主張自行設立。
B. **乙得依鄰地通行權之相鄰關係，通行使用系爭道路**  
該選項錯誤。根據民法第787條，鄰地通行權通常適用於土地完全無法通行的情形，而乙此處已有通行道路的同意，並不適用相鄰關係中的通行權規定。
C. **丙若在系爭道路範圍內之私有土地均辦理徵收，但因認定該道路已成為既成道路有公用地役關係，而以命令規定繼續使用，得不予同時徵收補償**  
該選項錯誤。根據司法院大法官釋字第400號，若需確保公共利益使用，仍須依法律辦理徵收及補償，無法以道路已成為既成道路為理由免除補償。
D. **如無特別法令依據，於該私設道路已符合司法院釋字第400號解釋意旨所稱既成道路前，甲非不得請求予以除去丙之道路維護行為**  
該選項正確。依釋字第400號，若私設道路尚未被認定為既成道路，甲仍可主張該道路為其私有財產，並請求排除公法上侵害或符合法定程序的徵收。
最終答案：D</t>
  </si>
  <si>
    <t>甲有 A 轎車，乙有 B 轎車，二車同廠牌同類型。A 轎車之引擎故障，甲取 B 轎車之引擎，裝在A 轎車上。甲與丙訂立買賣契約，將 A 轎車（裝有 B 轎車之引擎）出賣於惡意之丙，並以移轉所有權之意思交付於丙。關於 B 轎車引擎之所有權歸屬，下列敘述，何者正確？
A歸屬於乙所有    B歸屬於甲所有    C歸屬甲、丙共有   D歸屬乙、丙共有</t>
  </si>
  <si>
    <t>此題討論所有權的歸屬問題，涉及《民法》中所有權與附合的規範。
依《民法》第815條，動產之附合，係指數件動產結合而成為一體時，需視為何者為主物，其他物已成主物之重要組成部分，則該主物所有權人取得附屬物的所有權。
在本題中，A轎車與B轎車是相同類型，因此裝上B轎車引擎后，A轎車與引擎結合後視為一個完整的主物。因過程涉及侵權處分（甲擅自行為），惡意第三人（丙）又知情情況下受讓財產，所有權應依附合規範處理。基於侵權情形，B車引擎（乙之原物）之所有權應仍歸屬原所有權人乙。
最終答案：A</t>
  </si>
  <si>
    <t>甲與乙分別共有 A 地，應有部分各二分之一，並登記於土地登記簿。甲與乙就共有之 A 地並未成立分管契約。甲以其應有部分設定普通抵押權於丙。嗣後乙向法院提起裁判分割共有物之訴。下列敘述，何者正確？
A甲與乙應經共有人全體之同意，始得訴請分割A 地
B自共有物分割效力發生時起，各共有人得請求其他共有人移轉其分得部分之所有權
C若法院之確定分割判決，變價分配於甲，則丙之抵押權因抵押物滅失而消滅
D若丙經訴訟告知，則其抵押權移存於甲分得之部分</t>
  </si>
  <si>
    <t>答案是：「**C若法院之確定分割判決，變價分配於甲，則丙之抵押權因抵押物滅失而消滅**」。
解析：
1. **選項A**：「甲與乙應經共有人全體之同意，始得訴請分割A地」
   - 依據民法第826條，任何一方共有人皆有權自行訴請分割共有物，而不需要共有人全體同意。因此，選項A錯誤。
2. **選項B**：「自共有物分割效力發生時起，各共有人得請求其他共有人移轉其分得部分之所有權」
   - 自分割效力發生起，各共有人即分別取得各自分得的部分，毋須再請求其他共有人移轉所有權。即該移轉為法律直接發生效力，無須額外請求，因此選項B錯誤。
3. **選項C**：「若法院之確定分割判決，變價分配於甲，則丙之抵押權因抵押物滅失而消滅」
   - 當共有物被裁判分割並進行「變價分配」時，原抵押權所附著標的物滅失，抵押權因而消滅。因此，選項C正確。
4. **選項D**：「若丙經訴訟告知，則其抵押權移存於甲分得之部分」
   - 這只適用於「實物分割」的情形；但題目中的「變價分配」會導致抵押物滅失，抵押權並未移存至分給甲的部分。因此，選項D錯誤。
**最終答案：C**</t>
  </si>
  <si>
    <t>甲與乙訂立 A 地之借名登記契約，由甲將自丙所購買之 A 地所有權直接移轉登記於乙，以節省稅賦。乙未經甲同意，竟將 A 地出賣於善意不知該借名登記情事之丁，並已完成所有權移轉登記。依法院實務見解，下列敘述，何者正確？
A不動產借名登記契約為借名人甲與出名人乙間之物權契約
B乙將 A 地移轉登記於丁之處分行為，為有權處分
C乙將 A 地移轉登記於丁之處分行為，因係無權處分，其效力未定
D甲若不欲承認乙之處分行為，得起訴主張乙違反委任契約，並代位乙請求丁塗銷A 地登記返還於乙</t>
  </si>
  <si>
    <t>依據台灣法律及法院實務見解，有關不動產借名登記契約的法律效力及取得處分行為的分析如下：
(A) **不動產借名登記契約為借名人甲與出名人乙間之物權契約：**  
此一敘述有誤。借名登記契約乃屬於**債權契約**性質，而非物權契約性質。其係約定借名人 (甲) 和出名人 (乙) 之間在法律上的權利義務，而不涉及直接移轉不動產物權的效果。
(B) **乙將 A 地移轉登記於丁之處分行為，為有權處分：**  
此一敘述正確。雖然乙為名義上的登記所有權人，但在對外而言，乙具有表面上的所有權人地位，因此乙對第三人（丁）的移轉行為，屬於法律上的「有權處分」行為，且不因乙與甲間之借名契約而影響效力。
(C) **乙將 A 地移轉登記於丁之處分行為，因係無權處分，其效力未定：**  
此一敘述錯誤。乙在外觀上為合法登記的所有權人，處分行為並無無權處分的問題，也不存在效力未定的情形。
(D) **甲若不欲承認乙之處分行為，得起訴主張乙違反委任契約，並代位乙請求丁塗銷A 地登記返還於乙：**  
此一敘述錯誤。乙與丁間的交易有效，且丁為善意第三人（不知借名登記情事），受善意取得的保護，甲不得以違反契約為由將不動產登記塗銷返還。
因此，正確的答案為「B」。
最終答案：B</t>
  </si>
  <si>
    <t>下列關於普通地上權之敘述，何者正確？
A地上權設定時，不以地上建築物或工作物之存在為必要，設定後亦不因建築物或工作物之滅失而消滅
B未定期限而有支付地租約定之地上權，地上權人依法應於支付未到期之 3 年分地租後，始得拋棄其權利
C地上權設定後，因不可抗力妨礙其土地之使用，依原定地租給付顯失公平者，地上權人得請求法院減免之
D因不可歸責於地上權人之事由，致土地不能達原來使用之目的時，地上權當然消滅</t>
  </si>
  <si>
    <t>答案是：
**A地上權設定時，不以地上建築物或工作物之存在為必要，設定後亦不因建築物或工作物之滅失而消滅**  
地上權為一種用益物權，並不以地上有建築物或工作物為設定條件，且地上權的存續與否與建築物或工作物的存在本身並無直接關聯，因此敘述正確。
B錯誤：依《民法》相關規定，未定期限的地上權，地上權人得隨時拋棄權利，並不需要支付未到期的地租。  
C錯誤：若因不可抗力土地使用受阻而地租顯失公平，地上權人*不得請求法院減免地租*，該情況並無相關法律依據直接允許減免地租。  
D錯誤：地上權本身不因土地不能達原來使用目的而當然消滅，若地上權因其他原因（例如不可歸責事由）無法使用，則法院亦未規定會因此而自動消滅。
最終答案：A</t>
  </si>
  <si>
    <t>依現行民法規定，下列關於地上權之敘述，何者正確？
A在他人土地上種植竹木而使用其土地者，得設定普通地上權
B普通地上權不得約定超過 30 年，超過者縮短為 30 年
C普通地上權人就土地之使用收益有約定使用方法者，關於該方法之約定，非經登記，不得對抗第三人
D區分地上權人與其設定之土地上下有使用、收益權利之人，約定相互間使用收益之限制時，如未得土地所有人同意者，該約定無效</t>
  </si>
  <si>
    <t>答案為：C
解釋：
A 選項錯誤：根據《民法》第832條規定，地上權的設定範圍包括建築物或其他工作物，而種植竹木而使用土地者並不屬於「普通地上權」的範疇，故敘述錯誤。
B 選項錯誤：普通地上權的存續期間依《民法》第835條規定，可以超過30年，且超過30年的約定，並不會被縮短為30年。此選項的說法與法條不符。
C 選項正確：若普通地上權人與土地所有人之間，針對地上權的使用方法有約定，依照《民法》第758條，關於地上權的改定事項，經登記後，對於第三人具有對抗力。因此本選項正確。
D 選項錯誤：關於普通地上權的使用限制，只要是地上權人與土地所有人之間有合意即可生效，與其他參與者（如土地所有人以外人員）的同意無相關性。因此此選項錯誤。
最終答案：C</t>
  </si>
  <si>
    <t>下列何者非屬權利質權設定之標的？
A股份有限公司股票B普通抵押權所擔保之債權
C清光緒年間所製造發行之大清銀幣D著作財產權</t>
  </si>
  <si>
    <t>《民法》第882條規定，權利質權以可讓與之權利為標的，也就是說，標的必須具備可讓與性。
A、股份有限公司股票，可作為權利質權標的，因為其具有可讓與性。  
B、普通抵押權所擔保之債權，也可作為權利質權標的，因其也具可讓與性。  
D、著作財產權，同樣具有可讓與性，也可作為權利質權標的。
但是  
C、清光緒年間所製造發行之大清銀幣，這屬於古董性質，並非具有債權性或其他可讓與之權利，因此不屬於權利質權設定之標的。
最終答案：C</t>
  </si>
  <si>
    <t>甲係經許可以受質為營業者，乙為借錢而移轉占有其首飾項鍊於甲，俾擔保甲之債權受償。乙屆期無
力償債，未於取贖期間屆滿後 5 日內，取贖其首飾項鍊。下列敘述，何者正確？
A甲不得請求乙清償債務
B甲應於拍賣該首飾項鍊前通知乙
C甲得就首飾項鍊行使其權利，但所擔保之債權，若未全額受償，不足清償部分之債權，仍未消滅
D甲對乙負有清算義務，甲須經清算，始取得首飾項鍊之所有權</t>
  </si>
  <si>
    <t>答案為C。 根據台灣的民法規定，當債務人乙無力償債且未在取贖期限內取贖擔保物，質權人甲得依法處理該擔保物以清償債權。而若擔保物價值不足清償債權，未清償的部分債權仍然存在，債務人仍需負清償責任。
A選項錯誤，質權成立時，甲仍有權要求乙清償債務。
B選項錯誤，由於取贖期間已屆滿，質權人可以依法處置擔保物，而無需再通知乙。
D選項錯誤，甲對於清算義務的有或無應根據具體條件確定，但題目未描述符合該情形的事實，且所有權取得不需特別再經清算程序。
因此，正確答案為C。
最終答案：C</t>
  </si>
  <si>
    <t>甲將其土地設定普通抵押權於乙，嗣後甲將該土地設定普通地上權於丙建築房屋。屆期甲未清償債務，乙實行抵押權而無人應買。關於丙房屋之處置，下列敘述，何者正確？
A甲非經抵押權人乙之同意，不得設定地上權於丙建築房屋，故乙得請求丙拆屋還地
B因可歸責於甲之事由致土地價值減少時，乙得因此主張實行抵押權，拍賣抵押物
C乙於必要時，得聲請法院將房屋與土地併付拍賣，但對房屋賣得價金不得主張優先受清償
D乙得主張基於物權優先效力，先設定之抵押權效力及於地上權及地上房屋，一併拍賣而優先受清償</t>
  </si>
  <si>
    <t>答案是：
C乙於必要時，得聲請法院將房屋與土地併付拍賣，但對房屋賣得價金不得主張優先受清償
理由是：依據《民法》及相關實務所定，抵押權設定之後，土地價值已有保障，而土地上的地上權及建物若為嗣後設定或興建，對於抵押權人乙之權益不構成實質影響。然而，對於拍賣時的處置，通常為求清償之完整，允許乙聲請法院將房屋與土地併付拍賣，但乙對房屋部分的價金無優先清償權，此安排係公平環節的考量。
最終答案：C</t>
  </si>
  <si>
    <t>甲有登記其名下之 A 地及 A 地上之 B 屋，甲僅以 B 屋設定典權於乙，約定期限 20 年，並附有到期不贖即作絕賣之條款，但該條款未經登記。嗣後，甲將 A 地讓售於丙，並完成所有權移轉登記。甲於典期屆滿後，不以原典價回贖。下列敘述，何者錯誤？
A甲於典期屆滿後，不以原典價回贖，乙不負清算義務，即取得 B 屋所有權
B甲於典期屆滿後，不以原典價回贖，乙、丙間推定有租賃關係
C甲於典期屆滿後，不以原典價回贖，縱使絕賣條款未經登記，乙仍取得B 屋所有權
D甲於典期屆滿後，不以原典價回贖，丙訴請乙拆除 B 屋返還土地，並無理由</t>
  </si>
  <si>
    <t>典權制度乃基於債權關係之安排，而典權設定中「到期不贖即作絕賣」的條款涉及物權變動依《民法》第758條規定，需經登記始為效力。未登記之條款無法對抗第三人，以下逐一分析選項：
A. 正確：若絕賣條款生效，典期屆滿且甲不贖回典物，乙確實取得 B 屋所有權，且乙無需負清算義務。
B. 正確：乙基於典權繼續占有 B 屋，且甲對 A 地的處分無礙乙典權存續，故乙、丙間推定具有租賃關係。
C. 錯誤：絕賣條款未經登記，效力不及於第三人，故乙無法依該條款直接取得 B 屋所有權。
D. 正確：典權設定在先，未經乙同意時，丙不得主張乙拆除 B 屋並返還土地。
最終答案：C</t>
  </si>
  <si>
    <t>甲為 A 車所有人，A 車乃古董車，全車原廠維修，且已報廢登記車籍。乙竊得 A 車，半年後，乙因酒駕致 A 車毀損。下列敘述，何者錯誤？
A甲請求乙返還占有 A 車之使用利益，有理由
B甲請求乙賠償因 A 車毀損所受之損害，有理由
C若乙於占有期間為 A 車整車之車體鍍金，則其請求該筆費用，有理由
D若乙竊得 A 車後，隨即出賣且交付 A 車於丙。丙不知 A 車乃贓車，且就其不知無過失，則甲請求乙賠償因此所受之損害，有理由</t>
  </si>
  <si>
    <t>甲為 A 車的所有人，因此，即使該車已報廢，甲仍具有對於 A 車所享有的所有權及相關的請求權。而乙竊得 A 車，無疑構成不法行為，甲對乙可以提出若干請求。
- **選項 A**：甲可以請求乙返還占有 A 車的使用利益，因乙竊取並非法占有 A 車的期間，侵害了甲的所有權，故甲有理由主張使用利益之損害賠償。
- **選項 B**：甲對於乙在酒駕下造成 A 車毀損的行為，可以主張賠償損害，這一點基於乙的侵權行為顯然是可預期的，因此甲有理由。
- **選項 C**：若乙於占有期間對 A 車整車車體鍍金，該行為通常視為不當無權占有人的處置行為，乙不得請求該執行費用，因其行為並未得到甲的同意。因此乙無理由請求。
- **選項 D**：若乙將贓車出賣給善意且無過失的第三人丙，基於動產物權善意取得制度，丙有所有權。但甲對於此種處置有權向乙主張損害賠償，因乙的竊盜行為導致甲喪失對 A 車的實際支配權，故甲有賠償請求權。
**選項 C 的敘述錯誤，因為乙不得請求該筆費用，其行為屬於無權占有人的不當處置行為，無法獲得費用償還。**
最終答案：C</t>
  </si>
  <si>
    <t>成年年齡由 20 歲下降至 18 歲，影響有關未成年人所為或所受身分行為之規定。下列關於民法規定之敘述，何者正確？
A夫妻之一方收養他方子女時，應長於被收養者 16 歲以上
B未成年人結婚，應得法定代理人之同意
C收養者之年齡，應長於被收養者 18 歲以上
D男未滿 17 歲，女未滿 15 歲者，不得訂定婚約</t>
  </si>
  <si>
    <t>甲男與乙女為夫妻，於婚姻期間，甲與丙女外遇，乙亦與丁男外遇。下列敘述，何者錯誤？
A乙得向法院請求與甲離婚
B乙因判決離婚生活陷於困難，得向法院請求甲給付相當之贍養費
C乙不得因判決離婚請求所受之非財產上之損害賠償
D若甲、乙為協議離婚，並未為贍養費之約定，雙方亦不得再向法院請求贍養費之給付</t>
  </si>
  <si>
    <t>從法律角度分析選項：
A. 根據《民法》第1052條規定，配偶之一方若有通姦行為，他方可以向法院請求離婚。因此，甲與丙女外遇，乙得依此請求與甲離婚，此選項正確。
B. 根據《民法》第1057條第1項規定，離婚之結果，若造成一方生活陷於困難時，該方得向法院請求相當的贍養費。因此，此選項亦正確。
C. 根據《民法》第195條第1項規定，侵害配偶權等人格權可請求非財產上之損害賠償。因此，即使乙基於判決離婚，仍得請求該非財產上之損害賠償，故此選項錯誤。
D. 根據《民法》第1058-1條規定，協議離婚後，並未約定贍養費者，雙方應視為放棄請求贍養費之權利，雙方不得再行請求。因此，此選項正確。
最終答案：C</t>
  </si>
  <si>
    <t>甲男與乙女結婚後，因甲登山失蹤滿 7 年，法院依聲請為甲死亡宣告之裁定。嗣後，乙女與丙男結婚，而甲卻在乙、丙婚後生存歸來，法院為撤銷甲死亡宣告之裁定。關於乙之婚姻關係，下列敘述，何者正確？
A乙、丙雙方均善意時，乙、丙之後婚有效，甲、乙之前婚消滅
B乙、丙中一人善意時，乙、丙之後婚有效，甲、乙之前婚消滅
C不論乙、丙是否善意，乙、丙之後婚有效，甲、乙之前婚消滅
D由乙決定甲、乙前婚或乙、丙後婚有效</t>
  </si>
  <si>
    <t>根據台灣民法相關規定，當一個人被宣告死亡後，其婚姻關係即告消滅。若之後該死亡宣告被撤銷，並不會自動恢復該死亡宣告當事人與其原配偶的婚姻關係。此外，針對死亡宣告期間，原配偶再婚後，其再婚效力的問題，「雙方均善意」是主要的判斷基礎。依據《民法》第22條第3項規定，若雙方均為善意，原婚姻關係不再恢復，而後婚有效。
因此，乙、丙若雙方均善意（即均不知道甲仍生存），之後的婚姻關係有效，甲與乙的原婚姻消滅。
最終答案：A</t>
  </si>
  <si>
    <t>甲男乙女原為夫妻，於協議離婚時，約定由甲單獨行使或負擔未成年子女丙之權利、義務。嗣後，因丙考上知名高中，甲之父親丁贈送名牌 A 腳踏車一輛於丙。下列敘述，何者錯誤？
A甲依法有權管理丙之A 腳踏車
B甲依法得自由處分丙之 A 腳踏車
C甲依法有權使用丙之A 腳踏車
D甲依法不須取得乙之同意，即得單獨管理丙之A 腳踏車</t>
  </si>
  <si>
    <t>根據相關法律規定，未成年子女的財產原則上由法定代理人管理，但法定代理人無權隨意處分子女的財產，尤其是關於贈與而來的財產。針對題目所述之情境，正確解釋如下：
- **選項 A**：甲作為未成年子女之單獨行使權利與義務者，依法有權管理子女的財產（此為正確敘述）。
- **選項 B**：甲無權自由處分丙的 A 腳踏車，即使甲有管理權，但須符合子女利益，不可隨意處分（此為錯誤敘述）。
- **選項 C**：甲依法管理丙的財產，且可以為子女利益而使用該腳踏車，但仍應符合管理的範圍與目的（此為正確敘述）。
- **選項 D**：甲為單獨負責丙之權利與義務之人，根據協議與法律規定，不需取得乙之同意即可管理該財產（此為正確敘述）。
因此，最終錯誤的敘述為選項 **B**。
最終答案：B</t>
  </si>
  <si>
    <t>下列何種情事，依民法規定，不得請求法院酌定之？
A父母於子女出生登記前，就子女從父姓或母姓約定不成
B父母對於未成年子女重大事項權利之行使意思不一致
C夫妻之住所協議不成
D夫妻離婚時，對於未成年子女權利義務之行使或負擔協議不成</t>
  </si>
  <si>
    <t>根據《民法》的規定，下列為解釋與分析：
A. 父母於子女出生登記前，就子女從父姓或母姓約定不成：  
《民法》第1059條規定，父母在子女出生登記前，如對子女姓氏協議不成，可請求法院裁判，因此可請求酌定。
B. 父母對於未成年子女重大事項權利之行使意思不一致：  
《民法》第1089條中提到，父母對未成年子女重大事項意思不一致時，可請求法院裁判，因此可酌定。
C. 夫妻之住所協議不成：  
《民法》第1023條規定，夫妻應共同生活，並約定住所，若協議不成，法律未規定可請求法院酌定，僅要求遵循職業、地位等原則選擇住所。
D. 夫妻離婚時，對於未成年子女權利義務之行使或負擔協議不成：  
《民法》第1055條之1規定，夫妻離婚時，對於未成年子女的權利義務行使或負擔協議不成時，可請求法院裁判，因此可以酌定。
根據以上分析，選項 **C** 是法律上並未規定可請求法院酌定的情事。
最終答案：C</t>
  </si>
  <si>
    <t>下列何者非屬剩餘財產分配之範圍？
A夫或妻婚前財產，於婚姻關係存續中所生之孳息
B夫或妻婚後無償取得之財產，於婚姻關係存續中所生之孳息
C夫或妻於婚姻關係存續中，改用法定財產制前所得之薪資
D夫或妻於婚姻關係存續中，對他方所生之一般債權</t>
  </si>
  <si>
    <t>根據台灣的法律規定，剩餘財產分配的範圍，是針對夫妻共同生活中所累積的財產進行清算與分配。但下列為重點區分：
- **A選項**：夫或妻婚前財產於婚姻期間所生之孳息，屬於剩餘財產分配範圍。
- **B選項**：夫或妻婚後無償取得的財產的孳息，也納入剩餘財產分配範圍。
- **C選項**：婚姻期間的薪資形式所得屬於應清算範圍，屬於剩餘財產分配規範。
- **D選項**：婚內夫或妻對配偶的一般債權，基於其本身特性（不是共同生活的財產部分），依現行法並不構成剩餘財產分配的範圍。
由此分析，正確答案為 **D**。
最終答案：D</t>
  </si>
  <si>
    <t>依民法規定，關於法院成立之調解離婚，婚姻關係於何時消滅？
A法院調解離婚成立時消滅B法院向戶政機關為調解離婚成立通知時消滅
C一方當事人向戶政機關為離婚登記時消滅D雙方當事人向戶政機關為離婚登記時消滅</t>
  </si>
  <si>
    <t>依據《中華民國民法》第1052條第2項規定，法院成立調解離婚的婚姻關係，於調解成立時消滅。因此，正確答案為：
最終答案：A</t>
  </si>
  <si>
    <t>甲女之胎兒丙，在丙出生前，即由甲及丙之生父乙代丙與丁訂立收養契約，作為丁之養子女。嗣後，戊醫師在甲懷孕丙期間為甲輸血，因戊之過失致甲感染病毒，並傳染於丙，而侵害丙之身體健康。下列敘述，何者正確？
A丙與丁之收養契約有效；在丙出生前，丙即得向戊請求損害賠償
B丙與丁收養契約得撤銷；須於丙完全出生（非死產）時，丙始得向戊請求損害賠償
C丙與丁收養契約無效；在丙出生前，丙即得向戊請求損害賠償
D丙與丁之收養契約效力未定；須於丙完全出生（非死產）時，丙始得向戊請求損害賠償</t>
  </si>
  <si>
    <t>本題主要涉及胎兒的法律地位及損害賠償請求權，以及收養契約的效力問題。
1. **關於收養契約的效力：**  
依我國民法相關規定，胎兒可以作為收養的標的，但需待其出生且存活時（指完全出生且非死產）方能確認收養關係有效，換句話說，胎兒與丁的收養契約在胎兒未出生且存活之前為「效力未定」。這符合選項 D 的描述。
2. **胎兒的損害賠償請求權：**  
民法第1138條第1項規定，胎兒雖未出生，但為了自己的利益，法律上視為已經出生。因此，如果胎兒的身體健康受到侵害，而胎兒完全出生且非死產（存活）的情況下，即可視為出生者，有請求損害賠償的資格。這也與選項 D 的描述一致。
因此，可推知正確答案為：  
最終答案：D</t>
  </si>
  <si>
    <t>依民法規定，下列何者不得向法院聲請宣告變更為父姓或母姓？
A父母一方生死不明未滿三年者B父母雙方死亡者
C父母離婚但約定共同行使權利者D父母一方遺棄子女多年者</t>
  </si>
  <si>
    <t>根據台灣《民法》第1059條規定，子女依父母之協議，姓氏得變更為父姓或母姓。若父母未能協議時，應由父母或監護人向法院聲請宣告變更為父姓或母姓。
而該條法律條文進一步針對某些特殊情況，對於聲請人資格與法律適用情事進行限制，選項中「父母一方生死不明未滿三年者」不符合民法相關規定，因為法律認為生死不明未滿三年的情況，尚未達到足以認定無法達成協議的階段，因此不得向法院聲請變更為父姓或母姓。
### 正確答案為 A「父母一方生死不明未滿三年者」。
最終答案：A</t>
  </si>
  <si>
    <t>甲女單身收養乙男，經過 5 年，甲女與丙男結婚。乙男成年後，與丁女結婚。又經過多年，甲女死亡，法院許可乙男聲請終止甲、乙之收養關係。若乙男死亡，丁女與丙男結婚時，其效力如何？
A有效B無效C效力未定D得撤銷</t>
  </si>
  <si>
    <t>依據台灣法律，縱然法院已許可終止收養關係，但自收養關係成立之時至終止前所發生的親屬關係仍具法律效力。以題意而言，乙男成年後與甲女解除收養關係，丁女則在乙男死亡後與丙男結婚，考慮到丁女曾與乙男有婚姻關係，而乙男之繼父即為丙男，在法律上，屬於姻親關係的重婚問題。因此，若乙男去世，丁女與丙男結婚效力視為***無效***。
最終答案：B</t>
  </si>
  <si>
    <t>關於遺產酌給之請求及遺產管理，下列敘述，何者錯誤？
A遺產分割之費用，由遺產中支付之
B遺產管理人應編製遺產清冊及為保存遺產必要之處置
C被繼承人生前繼續扶養之人，應由遺產管理人決定酌給遺產
D遺產管理人得請求報酬，由遺產中支付之</t>
  </si>
  <si>
    <t>C被繼承人生前繼續扶養之人，應由遺產管理人決定酌給遺產
最終答案：C</t>
  </si>
  <si>
    <t>甲男乙女為夫妻，有一未成年子丙。甲受監護宣告，法院指定甲之父戊為甲之監護人。乙立遺囑指定丁為丙之監護人。乙死亡後，下列何者為丙之監護人？
A甲B丁C戊D社會福利機構</t>
  </si>
  <si>
    <t>根據我國《民法》第1094條規定，監護人的指定可依照夫妻其中一方經遺囑指定者，即以該遺囑指定之人為監護人。因此，乙女在生前透過遺囑指定丁為丙之監護人，乙死亡後丁依法即成為丙之監護人。
最終答案：B</t>
  </si>
  <si>
    <t>下列關於遺囑能力之敘述，何者正確？
A無意識或精神錯亂中所為之遺囑，得於回復常態後撤銷之
B無行為能力人不得自為遺囑，須由其法定代理人代為之
C滿 16 歲之限制行為能力人所為之遺囑，爾後不論成年與否，均得依遺囑方式撤回
D未滿 16 歲之限制行為能力人，須得法定代理人允許，所為之遺囑方為有效</t>
  </si>
  <si>
    <t>答案是：**C滿 16 歲之限制行為能力人所為之遺囑，爾後不論成年與否，均得依遺囑方式撤回**。
根據《民法》第1187條規定，滿16歲即具有遺囑能力，可以單獨進行遺囑的訂立，且遺囑屬於純屬個人之意思表示，不需要法定代理人的同意。另外，遺囑可以由立遺囑人隨時依照法定方式進行變更或撤回。
**以下為其他選項的分析：**
A. **無意識或精神錯亂中所為之遺囑，得於回復常態後撤銷之**——錯誤。
    根據《民法》第1188條，無意識或精神錯亂所為之遺囑自始無效，無需撤銷。
B. **無行為能力人不得自為遺囑，須由其法定代理人代為之**——錯誤。
    遺囑屬於個人獨立意思表示的行為，不可以由他人或法定代理人代為進行。
D. **未滿 16 歲之限制行為能力人，須得法定代理人允許，所為之遺囑方為有效**——錯誤。
    根據《民法》第1187條，未滿16歲者並不具有遺囑能力，其所定遺囑應屬無效，無關法定代理人允許與否。
最終答案：C</t>
  </si>
  <si>
    <t>繼承人未開具遺產清冊時，關於清償被繼承人之債務，下列敘述，何者錯誤？
A繼承人對於被繼承人債權人之無擔保債權，仍應按其數額，比例計算，以遺產分別償還
B繼承人在違法清償後，得對不當受領之債權人，請求返還其不當受領之數額
C繼承人按其行為能力，於違法清償被繼承人之債務時，異其責任
D債權人得向法院聲請命繼承人於三個月內提出遺產清冊</t>
  </si>
  <si>
    <t>答案是 C。
理由：根據台灣民法第1148條及相關條文，繼承人在未提出遺產清冊的情況下，對被繼承人的債務負有限責任（僅以遺產為限），並且責任並不因其行為能力（例如是否成年或心智狀態）而有所改變。因此，選項 C "繼承人按其行為能力，於違法清償被繼承人之債務時，異其責任" 是錯誤的說明。
最終答案：C</t>
  </si>
  <si>
    <t>單親父親甲有子女乙、丙、丁、戊四人，其中乙育有一女己，丙育有一女庚，丁育有一子辛，戊育有一子壬。甲死亡時，下列關於代位繼承之敘述，何者錯誤？
A若乙與甲飛機失事同時死亡，己得代位繼承乙之應繼分
B若丙於甲生前故意殺丁未遂但被判刑確定者，甲死亡時，由庚代位繼承丙之應繼分
C若丁於甲死後首先發現其遺囑，但立即將其燒燬湮滅時，由辛代位繼承丁之應繼分
D若戊於甲死後，依法辦理拋棄繼承時，由壬代位繼承戊之應繼分</t>
  </si>
  <si>
    <t>解析：
本題考查代位繼承的法律規範及相關例外規定。
代位繼承的基本條件：根據《中華民國民法》第1140條，代位繼承僅於「繼承人於被繼承人死亡前死亡或喪失繼承權」時適用，且代位繼承僅適用於直系血親卑親屬。
針對選項：
A. 若乙與甲飛機失事同時死亡，由於已無法判斷誰先死亡，根據《民法》第1130條推定乙在甲之前死亡，因此己可代位繼承乙的應繼分。此表述正確。
B. 丙若因故意殺丁但未遂並被判刑確定，根據《民法》第1145條，丙屬於喪失繼承權的情形，因此甲死亡時，應繼分由庚代位繼承，表述正確。
C. 丁於甲死後燒毀遺囑，屬於《民法》第1145條基於不法行為喪失繼承權的情形，因此辛可代位繼承丁的應繼分，此表述正確。
D. 戊若於甲死後拋棄繼承，是自行拋棄應繼分的行為，此非適用代位繼承的情形。代位繼承不適用於被繼承人死亡後的拋棄繼承。因此此表述錯誤。
最終答案：D</t>
  </si>
  <si>
    <t>下列何種紛爭，當事人無法請求法院定之？
A繼承人就遺產之管理方法，既無法達成協議，亦無法達成民法第 828 條第 2 項準用第 820 條第 1 項有關共有物管理規定之決定
B夫妻離婚時，就未成年子女權利義務之行使或負擔，無法協議達成由一方或雙方共同任之
C扶養義務人與扶養權利人，就扶養費之金額，無法達成協議
D繼承人與遺囑執行人，就遺囑執行之報酬，無法達成協議</t>
  </si>
  <si>
    <t>答案是 D。
根據我國法律，上述紛爭的解釋如下：
- A項：繼承人無法達成協議時，可依據民法第828條第2項準用第820條第1項之規定，請求法院裁定管理方法。
- B項：夫妻離婚時，無法就未成年子女權利義務的行使或負擔協議的，可請求法院裁定。
- C項：扶養義務人與權利人無法就扶養費金額達成協議的，可依社會秩序與扶養義務的規範向法院請求協助解決。
- D項：繼承人與遺囑執行人，就遺囑執行報酬無法達成協議，是因為遺囑執行報酬並非法院得以裁定之事項，而應依照約定或法律推定確定。
最終答案：D</t>
  </si>
  <si>
    <t>被繼承人甲有妻乙、子丙、孫丁與母戊，下列何者非屬民法第 1145 條所謂故意致應繼承人於死之情形？
A乙殺害丙B丁殺害戊C丙殺害乙D丁殺害丙</t>
  </si>
  <si>
    <t>民法第1145條規定：「應繼承人故意致被繼承人或他應繼承人於死者，喪失其繼承權。」這裡的「應繼承人」指的是具有繼承權的人，而該條所述的「故意致死」則是指應繼承人對於被繼承人或其他應繼承人的故意殺害行為，將導致該應繼承人喪失其繼承權。
分析選項：
- A. 乙殺害丙：乙（被繼承人甲的配偶）殺害丙（被繼承人甲的子、另一應繼承人），屬於故意致應繼承人於死，適用民法第1145條。
- B. 丁殺害戊：丁（被繼承人甲的孫、應繼承人）殺害戊（被繼承人甲的母、另一應繼承人），屬於故意致應繼承人於死，適用民法第1145條。
- C. 丙殺害乙：丙（被繼承人甲的子、應繼承人）殺害乙（被繼承人甲的配偶、另一應繼承人），屬於故意致應繼承人於死，適用民法第1145條。
- D. 丁殺害丙：丁（被繼承人甲的孫、應繼承人）殺害丙（被繼承人甲的子、另一應繼承人），雖然係孫殺害子，但此情形並不符合民法第1145條何謂「故意致應繼承人於死」的規範。
因此，答案是 D。
最終答案：D</t>
  </si>
  <si>
    <t>甲有一子乙已成年。甲生前對丙、丁各負有債務新臺幣（下同）100 萬元。甲死亡時，僅有遺產 100萬元。乙未開具遺產清冊陳報法院，因此僅知甲對丙負有債務，對丁之部分，則毫無所知。乙將甲之遺產全部對丙清償。下列敘述，何者正確？
A乙依法負有限責任，對丁之部分，無須償還  B乙得對丙請求返還 50 萬元
C乙應以自己之財產，對丁償還 100 萬元    D乙應以自己之財產，對丁償還 50 萬元</t>
  </si>
  <si>
    <t>根據《民法》的相關規定和題目的敘述，乙作為甲的繼承人，對於甲的債務應當在其繼承遺產範圍內負有限清償責任。如果乙未開具遺產清冊並全面陳報債務，可能導致清償流程出現問題。
具體分析如下：
1. 乙依法負有限責任，僅在繼承遺產範圍內清償甲的債務，即甲的遺產僅有 100 萬元，乙不需動用自己的財產償還超出遺產範圍的債務。
2. 丙與丁均為債權人，甲的遺產應依債務比例分配。而乙將甲的遺產全部清償給丙，對丁未予以分配，構成了不當清償（丙應該僅取得 50 萬元）。
3. 根據《民法》第1148條規定，債權人的權益受損時，可以向債務人（即乙，作不當清償者）提出返還請求。因此乙可向丙請求返還多清償的 50 萬元，用於債務平均分配。
4. 乙未開具遺產清冊，但本案中甲遺產總額明確為 100 萬元，因此乙不需要動用超出遺產範圍的自有財產來清償丁的債務。
選項分析：
- A選項錯誤：乙確實負有限責任，但丁仍可以追償。
- B選項正確：乙可以向丙要求返還多支付的 50 萬元，以公平分配給債權人（丙和丁）。
- C選項錯誤：乙不須以其個人財產償還超出遺產範圍的債務。
- D選項錯誤：同上，乙不須以其個人財產支付。
最終答案：B</t>
  </si>
  <si>
    <t>甲、乙為夫妻，甲死亡時，乙與甲之兄妹丙、丁二人共同繼承。乙分得市價新臺幣（下同）600 萬元
之房屋。丙、丁各分得 300 萬元之古董、土地。丙分得之古董有瑕疵，經重新鑑價結果，僅價值 180萬元。丙向乙、丁請求損害賠償時，丁已無支付能力，不能償還其分擔額。乙應分擔多少金額之損害？
A 80 萬元B 75 萬元C 60 萬元D 90 萬元</t>
  </si>
  <si>
    <t>根據《民法》中的繼承規定，如果繼承物有瑕疵，導致繼承價值受損，其他共同繼承人為公平，也需要分擔損失。分擔金額按照每人實際繼承的價值比例計算。
### 步驟分析：
1. 甲的遺產總值：600 萬（房屋） + 300 萬（古董） + 300 萬（土地） = **1,200 萬元**。
2. 各繼承人實際分得遺產比例：
   - 乙：600 萬 ÷ 1,200 萬 = 1/2。
   - 丙：300 萬 ÷ 1,200 萬 = 1/4。
   - 丁：300 萬 ÷ 1,200 萬 = 1/4。
3. 古董瑕疵損失金額：
   - 古董初始價值為 300 萬，重新鑑價後價值 180 萬，損失 300 萬 - 180 萬 = **120 萬元**。
4. 損害賠償依比例分配：
   - 各繼承人應分擔的損害金額：
     - 乙：120 萬 × 1/2 = **60 萬元**。
     - 丙：120 萬 × 1/4 = 30 萬元。
     - 丁：120 萬 × 1/4 = 30 萬元。
5. 丁無支付能力，導致他的 30 萬責任需由其他人分擔：
   - 丁的 30 萬損害，由乙和丙按其應繼承的比例共同分擔。
   - 乙需再分擔：30 萬 × (1/2 ÷ 3/4) = 30 萬 × 2/3 = **20 萬元**。
6. 乙最終需支付的總額：
   - 原本乙應分擔的 60 萬 + 因丁無支付能力需額外分擔的 20 萬 = **80 萬元**。
最終答案：A</t>
  </si>
  <si>
    <t>關於民事訴訟上之訴訟權保障，下列敘述，何者正確？
A基於有權利即有救濟之憲法原則，非因犯罪而受損害之人，於刑事訴訟程序附帶提起民事訴訟者，如經刑事庭移送至民事庭，應許原告補繳裁判費，以補正起訴程式之欠缺
B為保障當事人之聽審請求權，交付法庭錄音光碟之聲請，縱已逾越法定期限，亦應准許之
C當事人因重大過失，逾時始行提出攻擊或防禦方法，有礙訴訟之終結者，法院仍應許其提出，以保障聽審請求權
D基於當事人訴訟權之保障，上訴人有律師為訴訟代理人者，如未依規定預納上訴審之裁判費，法院亦應給予補正之機會，不得逕認上訴不合法</t>
  </si>
  <si>
    <t>正確答案為 D。解析如下：
A：刑事訴訟程序中附帶的民事訴訟若經移送民事庭，基於程序保障原則，原告應補繳裁判費，但此敘述未全面正確，相關補正仍需依照特定程序規定進行。
B：當事人申請交付法庭錄音光碟，應依相關法定期限提出，超過期限不符合法規，但法院可基於例外情況裁量，並非一律應准許。
C：若當事人因重大過失逾時提出攻擊或防禦方法，妨害程序效益或終結時，並非必然保障提出權，法院得裁結果模糊。
D：上訴人有律師為代理人且未預納費用時，基於訴訟權保障，法院應通知當事人補正，並不得逕以未預納費用為由認為上訴不合法。因此，符合保障當事人權利的原則。
最終答案：D</t>
  </si>
  <si>
    <t>下列何種情形，受訴法院有管轄權？
A甲住臺南市，乙住臺中市，甲、乙共有坐落臺南市之 A 地，甲向乙住所所在之臺灣臺中地方法院起訴，請求分割 A 地
B甲住新竹市，乙住新竹縣，甲所有坐落苗栗縣之A 建物遭乙無權占有，甲向臺灣新竹地方法院（下稱新竹地院）提起所有物返還訴訟，請求乙騰空返還 A 建物，乙已到庭應訴為本案之言詞辯論
C甲住新竹市，乙住桃園市，甲向乙購買坐落桃園市之 A 地，雙方簽訂不動產買賣契約書之書面，契約書載有如因該買賣契約爭議而涉訟，以新竹地院為第一審管轄法院，嗣乙拒絕履行該買賣契約，甲向新竹地院起訴請求乙履行契約移轉 A 地
D甲住新竹市，乙住新竹縣，甲所有坐落苗栗縣之 A 地遭人冒名設定抵押權予乙，甲乃以該抵押權不存在為由，向新竹地院起訴，請求乙塗銷該抵押權登記</t>
  </si>
  <si>
    <t>本題涉及法院管轄權的判定。根據《民事訴訟法》相關規定，分析各選項如下：
A. 依據《民事訴訟法》第12條規定，不動產訴訟應由不動產所在地法院管轄。本案不動產坐落於臺南市，因此應由臺南市的法院管轄，非臺中地方法院，故此選項法院無管轄權。
B. 根據《民事訴訟法》第24條規定，應訴管轄之規定，若被告已至非本案應屬管轄之法院應訴，並為本案言詞辯論，則該法院即具管轄權。因此，雖本案應由不動產所在地（苗栗縣）法院管轄，但因乙已到新竹地院應訴並辯論，故新竹地院有管轄權。
C. 根據《民事訴訟法》第24條第一項規定，當事人可以書面合意不違反專屬管轄規定之情形下選定管轄法院。本案中，甲乙雙方已於契約書中約定由新竹地院作為第一審管轄之法院，因此新竹地院亦有管轄權。
D. 本案為涉及不動產之物權確認訴訟，依《民事訴訟法》第12條規定，應由不動產所在地法院管轄。不動產（A地）位於苗栗縣，因此應由苗栗縣的法院管轄，新竹地院無管轄權。
綜合分析，只有選項 B 符合規定，受訴法院有合法的管轄權。
最終答案：B</t>
  </si>
  <si>
    <t>甲列乙為被告向行政法院起訴，經行政法院移送到民事法院，民事法院認為無審判權，下列敘述，何者錯誤？
A原則上民事法院應裁定停止訴訟程序，請求最高法院指定有審判權之管轄法院
B甲、乙均具狀或記明筆錄表示合意由民事法院裁判，則民事法院不得裁定停止訴訟程序
C於指定有審判權之管轄法院前，甲和乙應有陳述意見之機會
D民事法院就行政法院移送之訴訟為裁判，上級法院仍可以無審判權為由廢棄裁判</t>
  </si>
  <si>
    <t>題意為民事法院認為無審判權之情形，並考量依相關法律規範（如民事訴訟法及其相關解釋）之程序處理。本題目的選項分析如下：
A. 民事法院認為無審判權時，應依民事訴訟法第28條之規定，裁定停止訴訟程序，並請求最高法院指定有審判權之法院，符合法規。
B. 若甲、乙雙方均以具狀或記明筆錄表示合意由民事法院裁判，基於當事人合意原則，訴訟程序即應繼續於已合意之法院進行，而無需停止程序，正確。
C. 於最高法院指定管轄法院前，應給當事人陳述意見的機會（參照程序法公平性原則），正確。
D. 如果民事法院於未經適法管轄確認的情況下直接作出裁判，該裁判確可能在上級法院因其無管轄權而被廢棄。此為法律程序保證正當性，正確。
錯誤的敘述即為 D。
最終答案：D</t>
  </si>
  <si>
    <t>未成年人甲 1、甲 2 共同毆打乙致傷，乙乃列甲 1 之法定代理人丙 1、甲 2 之法定代理人丙 2 為共同
被告，均依民法第 187 條第 1 項規定起訴請求賠償。下列敘述，何者錯誤？
A第一審法院判決乙全部勝訴者，如僅丙 1 提起上訴，有關丙 2 部分之判決即先行確定
B丙 1 為時效完成得拒絕給付之抗辯者，縱丙 2 未援用該抗辯，法院仍得據以駁回乙所提全部之訴
C乙得僅與丙 2 成立訴訟上和解，並續行對於丙 1 部分之訴訟
D乙主張其受有肢體傷害之事實經丙 1 自認者，如丙 2 並未自認，有關丙 2 部分之訴訟，法院不受丙1 之自認所拘束</t>
  </si>
  <si>
    <t>答案為：B
解析：根據民法第187條第1項規定，未成年人因侵權行為所生之損害賠償責任，由其法定代理人負責償還；且共同侵權人之責任具有連帶性，因此關於丙1與丙2的共同責任，法院須分別衡量。如果丙1援用時效抗辯，也僅影響其與乙之訴訟權利，不會影響丙2部分的案件，法院不得因此駁回乙對丙2的全部之訴。因此，選項B錯誤。
其他選項解析：
A. 若丙1上訴而丙2未上訴，則丙2部分的判決會確定，這是正確的。
C. 乙可以與丙2單獨和解，對丙1的訴訟仍可繼續，是符合程序規定的。
D. 丙1的自認不當然拘束丙2部分，是正確的。
最終答案：B</t>
  </si>
  <si>
    <t>甲為投資客，向乙買受 A 屋後又轉賣予丙，丙嗣後主張 A 屋有漏水情事，起訴請求甲減少價金。甲表示其持有 A 屋時間不到 1 個月，對 A 屋實際上狀況不清楚，應該是乙比較清楚實際上屋況，遂請求法院對乙為訴訟告知。下列敘述，何者正確？
A甲於言詞辯論期日得以言詞為訴訟告知之表示，並由書記官記明筆錄，再將筆錄送達予乙即可
B訴訟告知之目的在使受告知人得準備為訴訟行為，故如甲提出告知書狀時，非由甲逕自送達乙，而應由法院將書狀送達給乙及丙
C乙受訴訟告知後，因有利害關係，故必須參加訴訟，但對於參加於甲或丙之訴訟，有其自由
D告知訴訟後，為確保乙權益，法院應於乙參加前裁定停止訴訟程序</t>
  </si>
  <si>
    <t>答案解析如下：
A. 甲於言詞辯論期日得以言詞為訴訟告知之表示，並由書記官記明筆錄，再將筆錄送達予乙即可。
此選項的敘述不正確。依《台灣民事訴訟法》第67條規定，訴訟告知應以書狀為之，並由法院送達給受告知人，未規定可以言詞方式進行告知。
B. 訴訟告知之目的在使受告知人得準備為訴訟行為，故如甲提出告知書狀時，非由甲逕自送達乙，而應由法院將書狀送達給乙及丙。
此敘述正確。依據《台灣民事訴訟法》第67條之規定，訴訟告知應由法院以書狀送達受告知人，以保障程序進行的正當性。
C. 乙受訴訟告知後，因有利害關係，故必須參加訴訟，但對於參加於甲或丙之訴訟，有其自由。
不正確。乙受告知後，可自行決定是否參加訴訟，然若選擇參加訴訟，亦應選擇特定一造（甲或丙）作為參加對象，而非「必須參加」或自由參加某一方。
D. 告知訴訟後，為確保乙權益，法院應於乙參加前裁定停止訴訟程序。
不正確。在告知後，程序原則上不會因告知而停止進行，而由乙自行決定是否參加訴訟。在乙正式參加訴訟前，不會影響案件之進行。
最終答案：B</t>
  </si>
  <si>
    <t>同日在 A 公司經營之樂園遊玩，因設備故障受有損害之甲、乙、丙等共 30 人，擬起訴向 A 公司請求損害賠償。關於選定當事人制度，下列敘述，何者錯誤？
A甲、乙、丙等共 30 人得在 30 人中選定甲 1 個人或同時選定甲、乙、丙，為 30 人全體起訴
B訴訟繫屬後，甲、乙、丙等共 30 人選定甲 1 個人為被選定人，則其他 29 人脫離訴訟
C選定乙為被選定人及其更換、增減，均應以文書證之
D選定人不得在文書上載明或以書狀提出於法院限制被選定人丙捨棄、認諾、撤回、和解之權限</t>
  </si>
  <si>
    <t>根據台灣民事訴訟法，在選定當事人制度的規定下，選定的代表人可以代表其他當事人進行訴訟，但並不會導致其他當事人脫離訴訟，因此選項 B 是錯誤的。
**選項解析：**
- **A 正確**：選定當事人程序本來就允許由多人選定其中一人或多人成為被選定人，並由被選定人代表全體提起訴訟。
- **B 錯誤**：選定當事人並不會讓未被選定的當事人脫離本案訴訟，只是會由被選定人代表進行程序。
- **C 正確**：根據法定程序，選定、增減、更換被選定人需具正確程序記錄，一般都應使用文書形式。
- **D 正確**：若欲限制被選定人特定訴訟行為（如捨棄、認諾、撤回、和解等），應以文書明確載明或向法院聲明。
因此，正確答案為 **B**。
最終答案：B</t>
  </si>
  <si>
    <t>關於訴訟標的價額之計算，下列敘述，何者錯誤？
A因撤銷詐害債權涉訟，以債權人主張之債權額為準；但被撤銷法律行為標的之價額低於債權人所主張之債權額時，以該被撤銷之標的價額為準
B債權人代位債務人向第三人提起訴訟者，以債務人與第三人間之權利義務關係為準
C因分割遺產涉訟，以全部遺產於起訴時之總價值為準
D訴訟標的之價額不能核定者，以民事訴訟法所定不得上訴第三審之最高利益額數加十分之一定之</t>
  </si>
  <si>
    <t>答案為：D  
選項 D 錯誤，訴訟標的價額無法核定時，應以「民訴法所定為起訴費用計算基礎之標準額」定之，而不是「不得上訴第三審之最高利益額數加十分之一」。
最終答案：D</t>
  </si>
  <si>
    <t>關於民事訴訟上法院命合併或分別辯論之職權，下列敘述，何者錯誤？
A甲、乙分別對丙提起之訴訟，經法院命合併辯論者，應依共同訴訟之規定辦理之
B經合併辯論之數宗訴訟，其當事人俱不相同或僅有一造相同者，法院不得合併裁判
C甲合併對乙、丙提起之訴訟，其訴訟標的對於乙、丙必須合一確定者，法院不得命分別辯論
D甲對乙提起預備合併之訴，其先、備位之訴不能同時併存者，法院不得命分別辯論</t>
  </si>
  <si>
    <t>正確答案是B。關於法院命合併或分別辯論，中華民國（臺灣）民事訴訟法並無明文禁止於合併辯論後作出合併裁判，即使案件當事人不完全相同或僅一造相同，法院原則上仍得合併裁判。選項B的敘述錯誤；法院並非不得合併裁判，而是應衡量合併裁判是否有利於訴訟經濟與公正裁判。
最終答案：B</t>
  </si>
  <si>
    <t>當事人經合法送達，關於其無正當理由而未於期日到場之效力，下列敘述，何者錯誤？
A言詞辯論期日原告到場、被告未到場時，原告得聲請一造辯論判決
B言詞辯論期日原告未到場、被告到場時，如被告拒絕辯論，則視為合意停止訴訟程序
C言詞辯論期日，兩造均未到場時，除別有規定外，視為合意停止訴訟程序
D言詞辯論期日原告未到場時，被告不能聲請一造辯論判決，僅能由法院依職權判定是否宜一造辯論而為判決</t>
  </si>
  <si>
    <t>本題涉及未於期日到場的效力及相關程序規定。
A. 根據《民事訴訟法》第385條，言詞辯論期日原告到場、被告未到場時，原告可聲請法院進行一造辯論判決，該敘述正確。
B. 根據《民事訴訟法》第201條，原告未到場、被告到場時，如被告拒絕辯論，程序應視為雙方合意停止，該敘述正確。
C. 兩造均未到場，按照《民事訴訟法》第201條的原則，視為合意停止訴訟程序，該敘述正確。
D. 原告未到場時，被告有權聲請一造辯論判決，法院應進行判決。因此，該敘述**錯誤**。
最終答案：D</t>
  </si>
  <si>
    <t>關於民事訴訟上之突襲性裁判，下列敘述，何者錯誤？
A原告於言詞辯論期日當庭追加某請求權基礎，此前被告就該請求權基礎未有主張聲明或陳述之機會者，如法院逕諭知辯論終結，並依該請求權基礎判決原告勝訴，應屬突襲性裁判
B當事人主張之事實，究竟該當於發生何項法律關係，乃屬法官依職權所為之法律適用問題，不受當事人主張或陳述之拘束，是法院所認當事人間之法律關係，與當事人所陳述或表明者，縱有不同，逕採為判決之基礎，亦無突襲性裁判可言
C當事人所未提出之事實，係法院於審理過程中知悉其存在者，如法院遽行以之為判決之基礎，即生突襲性裁判
D原告已陳明僅主張甲請求權基礎，沒有要主張乙請求權基礎者，如法院認甲請求權基礎不存在，即行判決原告敗訴，尚非突襲性裁判</t>
  </si>
  <si>
    <t>答案是C。
理由：突襲性裁判指的是法院在未充分告知或提供當事人陳述或辯駁機會的情況下，作出與當事人期待不一致的裁判。如果法院基於當事人未主張的事實作出裁判，而這些事實未經當事人得以辯論或陳述，將違反程序保障原則，構成突襲性裁判。因此C項敘述是錯誤的。
A項的情況構成突襲性裁判，B項及D項為正確敘述。
最終答案：C</t>
  </si>
  <si>
    <t>甲機關起訴主張乙於任職期間，借用 A 宿舍，現乙已退休，使用借貸之目的完畢，請求乙返還 A 宿舍。乙則抗辯使用借貸之目的尚未完畢，如法院認其仍應返還宿舍，因其每月之退休金僅新臺幣（下同）2 萬元，生活困難，聲請法院酌給適當履行期間，利其謀得棲身之所。第一審法院審理結果，認為乙應返還 A 宿舍予甲，並定履行期間。關於履行期間部分，下列敘述，何者錯誤？
A就應否給予履行期間，法院應令甲、乙進行辯論
B訴訟中經甲同意，法院得給予乙 1 年之履行期間
C甲、乙未能達成合意，第一審法院審理後發現乙確實生活困難，孤身一人，並無親友，得酌定給予2 年之履行期間
D第一審於民國 111 年 3 月 13 日宣示判決乙應返還宿舍，但履行期間 2 年。甲得提供 150 萬元為乙
擔保後得假執行。該判決於 111 年 3 月 16 日送達乙，於同年 4 月 30 日確定。甲未供擔保聲請假執行，乙之履行期間應自判決確定之日起算</t>
  </si>
  <si>
    <t>此題測試與履行期間相關的民事訴訟規定，以下是選項分析：
A. **就應否給予履行期間，法院應令甲、乙進行辯論**：法院於程序上應給予當事人辯論機會，以確保程序保障，因此此項是正確的。
B. **訴訟中經甲同意，法院得給予乙 1 年之履行期間**：履行期間可經當事人合意，經甲同意後法院可採認此一結果，因此此項是正確的。
C. **甲、乙未能達成合意，第一審法院審理後發現乙確實生活困難，孤身一人，並無親友，得酌定給予2 年之履行期間**：法院於不能合意情況下，依實際情況裁量給予適當履行期間，此項符合法規，也正確。
D. **第一審於民國 111 年 3 月 13 日宣示判決乙應返還宿舍，但履行期間 2 年。甲得提供 150 萬元為乙擔保後得假執行。該判決於 111 年 3 月 16 日送達乙，於同年 4 月 30 日確定。甲未供擔保聲請假執行，乙之履行期間應自判決確定之日起算**：此處錯誤在於履行期間的起算點，依規定，履行期間應自判決「宣示之日起」算起，而非判決「確定之日起」。因此該選項內容錯誤。
最終答案：D</t>
  </si>
  <si>
    <t>原告甲列乙為被告，向該管法院起訴，訴之聲明為：乙應給付甲新臺幣（下同）200 萬元。其事實主
張略以：乙於民國 110 年 1 月 10 日向甲購買貨品一批，價金為 200 萬元，乙為支付該價金，乃簽發同額支票交付予甲，經提示後竟遭退票，爰依票據關係，求為判決如訴之聲明等語。經受訴法院向甲闡明，依其聲明及事實上之陳述，尚得主張買賣價金給付請求權。下列敘述，何者正確？
A經闡明後，不問甲有無表明要主張價金給付請求權，依法官知法原則，應就甲之票款給付請求權及買賣價金給付請求權是否有理由均逐一為本案審理，並為本案判決
B經闡明後，如甲表明要合併主張依買賣關係請求乙給付價金時，甲不得請求依選擇合併之方式為本案審理
C經闡明後，甲表明在本件訴訟亦要一併主張依買賣關係請求時，則受訴法院應適用通常訴訟程序為本案審判
D經闡明後，甲表明在本件訴訟亦要一併主張依買賣關係請求，而乙抗辯甲之票款請求已經罹於消滅時效時，甲不得請求受訴法院先就價金債權存否為本案審判</t>
  </si>
  <si>
    <t>正確答案為 **C**。
解釋分析如下：
- **A選項**敘述錯誤：即使在法官知法原則下，法院只能根據甲的具體主張為審理，不會未經聲明就自動合併審理票款及買賣價金請求權。
- **B選項**敘述錯誤：根據民事訴訟法，當原告有多重基礎的請求權時，可以選擇不同請求權作為訴訟基礎，並可依選擇性合併的方式主張。
- **C選項**敘述正確：當原告將票據請求權與買賣價金請求權一併主張時，此已屬選擇性合併的訴訟，因此應適用通常訴訟程序，一併為實質審理。
- **D選項**敘述錯誤：如果甲另表明要主張依買賣關係請求價金，且票款請求遭主張時效抗辯時，甲仍可選擇繼續基於另一個請求基礎(即價金請求)請求法院審理，而不必排除或放棄其中之一。
**最終答案：C**</t>
  </si>
  <si>
    <t>原告甲列乙為被告，向管轄法院起訴請求判決命乙給付新臺幣（下同）200 萬元，主張：丙於某日向
甲借用 200 萬元，由乙為其保證人，未依約定期限償還借款，為此提起本訴訟等語。對此，乙聲明求為判決駁回甲之請求，辯稱：丙對甲不負有借款債務，所以乙無須負保證責任云云。下列敘述，何者錯誤？
A丙經法院許可後，得參加本訴訟之和解
B丙於參加本訴訟之和解後，得與甲、乙一同提出書狀向本訴訟之受訴法院表明在甲請求金額之 150
萬元以內，三人均願意照法院所定方案來解決紛爭
C在本訴訟之和解程序上，甲與丙同意由丙償還系爭借款 200 萬元經記明和解筆錄後，甲得據此為執行名義
D法院將和解方案送達於聲請定和解方案之丙時，視為和解成立，與確定判決有同一之效力，此後在甲訴請丙償還系爭借款債務（主債務）之後訴訟，該 2 人均不得再爭執該主債務存否</t>
  </si>
  <si>
    <t>題目詢問的是在選項中哪一項敘述為錯誤。以下分析各選項的正確性：
A. 丙經法院許可後，得參加本訴訟之和解。  
→根據民事訴訟法的相關規定，與訴訟標的有法律上利害關係者，經法院許可，可參與訴訟程序，包括和解程序。因此此選項是正確的。
B. 丙於參加本訴訟之和解後，得與甲、乙一同提出書狀向本訴訟之受訴法院表明在甲請求金額之 150 萬元以內，三人均願意照法院所定方案來解決紛爭。  
→在民事訴訟法架構中，和解可由當事各方在法律爭議範圍內自由協商，若三方同意亦能由法院認可成立，因此此選項亦為正確。
C. 在本訴訟之和解程序上，甲與丙同意由丙償還系爭借款 200 萬元經記明和解筆錄後，甲得據此為執行名義。  
→和解筆錄具有確定判決的效力，經過記錄後，可為執行名義，甲可據此向丙強制執行。本選項是正確的。
D. 法院將和解方案送達於聲請定和解方案之丙時，視為和解成立，與確定判決有同一之效力，此後在甲訴請丙償還系爭借款債務（主債務）之後訴訟，該 2 人均不得再爭執該主債務存否。  
→錯誤之處在於：和解非因「法院將和解方案送達於當事人」而視為成立，而是須以當事人明確同意或法院依法完成一定的程序才能成立。並且和解所具有效力範圍，尚需檢視是否涉及相關後續事實和法律爭點。本選項因錯誤理解和解程序的成立方式與效力範圍，故為錯誤。
**最終答案：D**</t>
  </si>
  <si>
    <t>關於判決基礎資料之蒐集，得否將當事人本人作為證據方法加以調查，下列敘述，何者錯誤？
A在受訴法院認為當事人本人所親身經歷之事實可資以推定應證事實存否時，法院得命該當事人本人到庭為陳述，無須先經他造當事人之同意
B法院為了蒐集證據資料以形成心證認為有需通知某一造當事人本人在言詞辯論期日到庭陳述時，如該本人不從法院之命而無正當理由不到場，法院於必要時，尚得命將該本人拘提到庭
C受訴法院認為當事人本人所親身經歷之事實可資以推定應證事實存否，乃命該本人到庭，此時如受訊問事項涉及其職務上或業務上應遵守秘密義務者，該本人得拒絕陳述
D法院為了蒐集證據資料以形成心證認為有需通知某一造當事人本人在言詞辯論期日到庭陳述時，如該本人到庭而拒不陳述，經法院闡明後亦不說明具體之理由，則法院得予以審酌並依自由心證認定應證事實之存否</t>
  </si>
  <si>
    <t>答案選項中，敘述有錯誤的是 B。
理由：依據《台灣民事訴訟法》規定，法院確實能通知當事人本人到庭陳述，若無正當理由不到場，可能構成一種訴訟違反行為。但法院不得對不來到庭的當事人實施「拘提」，拘提僅適用於刑事訴訟程序，並且當事人在民事訴訟中具有更大的自主性。
最終答案：B</t>
  </si>
  <si>
    <t>下列何者，不符合民事訴訟法規定之證據調查方法？
A囑託臺灣證券交易所調查被告在集中交易市場之證券交易明細
B囑託他法院詢問住在當地之證人
C前往法院轄區外勘驗房屋狀態、利用狀況，並囑託內政部國土測繪中心測量該房屋坐落位置及面積
D囑託臺北市結構工程工業技師公會鑑定房屋結構安全，並命該公會指派之主辦鑑定技師在結文具結後，作成鑑定報告送交法院</t>
  </si>
  <si>
    <t>答案為A。
按照台灣《民事訴訟法》的相關規定，證據調查應適用法律允許的方法，包括勘驗、鑑定、囑託等方式。但囑託應是針對特定的公機關或法院且與訴訟目的相關。選項A涉及囑託非直接相關或公務機關（台灣證券交易所為非公務機關），不符合法律規定的證據調查對象。
最終答案：A</t>
  </si>
  <si>
    <t>關於法院進行之調解，下列敘述，何者錯誤？
A當事人成立之調解，與確定判決具有相同之效力
B移付調解限於第一審程序，第二審程序不得為之
C起訴前之調解成立後，當事人得提起宣告調解無效或撤銷調解之訴
D當事人合意起訴前應先行調解者，一方逕行起訴，經他方為本案之言詞辯論後，不得再抗辯調解先行</t>
  </si>
  <si>
    <t>答案應選擇錯誤的敘述。分析如下：
A. 當事人成立之調解，與確定判決具有相同之效力：正確。調解成立後具有法律約束力，與確定判決具有同等效力。
B. 移付調解限於第一審程序，第二審程序不得為之：錯誤。第二審程序也可進行調解，並不限於第一審程序。
C. 起訴前之調解成立後，當事人得提起宣告調解無效或撤銷調解之訴：正確。如果調解有法定無效或可撤銷原因，當事人可提起相關訴訟。
D. 當事人合意起訴前應先行調解者，一方逕行起訴，經他方為本案之言詞辯論後，不得再抗辯調解先行：正確。當事人未經調解逕行起訴，若對方進行本案實體辯論，視同默示放棄調解先行程序之權利。
因此，錯誤的選項為 B。
最終答案：B</t>
  </si>
  <si>
    <t>關於簡易訴訟程序與通常訴訟程序之轉換，下列敘述，何者錯誤？
A甲訴請乙返還借款新臺幣（下同）40 萬元，嗣於訴訟中擴張為 60 萬元，除甲、乙合意繼續適用簡易訴訟程序外，應由簡易庭法官裁定改用通常訴訟程序並繼續審理
B甲訴請乙返還借款 40 萬元，嗣於訴訟中擴張為 60 萬元，如乙逕為本案言詞辯論，應視為已有適用簡易訴訟程序之合意，並繼續適用簡易訴訟程序審理
C甲訴請乙返還借款 60 萬元，嗣於訴訟中減縮為 40 萬元，應由普通庭法官裁定改用簡易訴訟程序並繼續審理
D甲訴請乙返還借款 60 萬元，嗣於訴訟中減縮為 40 萬元，然法院仍繼續適用通常訴訟程序審理並判決，經乙向高等法院提起上訴，高等法院應適用通常訴訟事件第二審程序審理</t>
  </si>
  <si>
    <t>答案是：**B**。
理由：
1. 根據《民事訴訟法》第424條及第431條之相關規定，簡易訴訟程序的適用主要以請求額為標準，一般為請求金額在100萬以下的案件（或其他符合簡易訴訟程序之案件）。
2. **A選項**敘述正確：當原告增加請求項目或金額導致超出簡易程序適用範圍（如原被告無合意），簡易庭應裁定改用通常訴訟程序。
3. **B選項**敘述錯誤：即使被告已言詞辯論，並未當然構成雙方對簡易訴訟程序之合意。合意必須明確，不應僅以單方行為推定。
4. **C選項**敘述正確：若請求金額減縮至適用簡易訴訟範疇，法官應裁定改用簡易程序。
5. **D選項**敘述正確：若第一審錯用程序未改為簡易程序，經上訴至第二審（通常訴訟事件適用之程序），高等法院依照程序繼續審理。
因此，錯誤的敘述為**B**。
最終答案：B</t>
  </si>
  <si>
    <t>關於小額訴訟之審理程序，下列敘述，何者錯誤？
A法院認為適用小額程序不適當，得依職權以裁定改用簡易程序，並由原法官繼續審理
B當事人均不得為適用小額程序而為一部請求
C調查證據所需時間、費用與當事人請求顯不相當時，法院得不調查證據，審酌一切情況，認定事實，為公平之裁判
D當事人為訴之變更、追加或提起反訴，致請求給付超過新臺幣 10 萬元，除兩造合意繼續適用小額程序並經法院認為適當外，不得為之</t>
  </si>
  <si>
    <t>答案應為「B」。
理由：
- **選項A**：法院認為適用小額程序不適當時，得依職權改用簡易程序，並由原法官繼續審理，這符合法律規定，正確。
- **選項B**：當事人仍得為了適用小額程序而為一部請求，這是被允許的。此選項說「均不得」，與法律規定不合，因此是錯誤的選項。
- **選項C**：針對調查證據，若調查成本與請求顯不相當，法院可不調查證據、審酌一切情況作裁判，符合規定，正確。
- **選項D**：當事人為訴之變更、追加或提起反訴，若超過10萬元，原則不得適用小額程序，除非雙方同意且法院認定適當，亦符合法律規定，正確。
最終答案：B</t>
  </si>
  <si>
    <t>甲以其他全部共有人乙、丙、丁為被告，起訴請求分割共有土地，經一審法院判決後，乙對一審判決聲明不服，合法提起上訴。下列敘述，何者正確？
A若丙、丁對一審判決並未聲明不服，乙上訴效力即不及於丙、丁 2 人
B乙於二審法院審理中，向法院具狀撤回上訴，無待通知其他當事人，即生撤回上訴之效力
C丙於二審法院審理中，將其應有部分移轉予戊，法院應依聲請或依職權命戊承受訴訟
D訴外人己主張丁之應有部分實為其借名登記，己已取得確定判決命丁返還該借名登記之應有部分，惟尚未依確定判決辦理登記，己可聲請參加訴訟</t>
  </si>
  <si>
    <t>答案為：
D. 訴外人己主張丁之應有部分實為其借名登記，己已取得確定判決命丁返還該借名登記之應有部分，惟尚未依確定判決辦理登記，己可聲請參加訴訟
### 解釋：  
**A選項錯誤：** 共有物分割訴訟中，屬於必要共同訴訟，任何一共有人提起上訴，其效力及於全體共有人，換言之，即使丙、丁未聲明不服，乙的上訴效力仍會及於丙、丁。
**B選項錯誤：** 在必要共同訴訟中，具共同訴訟人特性，任何一人的上訴撤回，需經其他當事人同意，否則撤回上訴無效。
**C選項錯誤：** 在共有物分割訴訟中，共有人將權利讓與或移轉於第三人，需經審理程序確定，並經法院裁定。戊因接收訴訟標的，應依聲請或法律明文由法院決定是否命其承受訴訟，但並非當然承受。
**D選項正確：** 訴外人己主張借名登記並已有生效判決，且依判決己有權利主張，但因尚未完成登記，雖非正式當事人，但依實體權利關係，其可參加訴訟以主張相關權利。
### 最終答案：D</t>
  </si>
  <si>
    <t>甲主張乙侵害其名譽權，依民法第 184 條第 1 項前段、第 195 條第 1 項規定，起訴請求乙賠償非財產
上損害新臺幣 180 萬元。經第一審法院判決甲全部敗訴，甲提起第二審上訴，仍遭第二審法院駁回上訴。下列敘述，何者正確？
A甲所委任之律師，以第二審判決有不備理由之違法，提起第三審上訴，不必於上訴理由狀中具體敘述為從事法之續造，確保裁判之一致性或其他所涉及之法律見解具有原則上重要性之理由
B甲就第二審判決，委任律師提起第三審上訴，不論上訴理由為何，均毋庸經第三審法院許可
C甲委任律師為訴訟代理人提起第三審上訴，如被上訴人乙未委任律師為訴訟代理人，法院應速命其補正
D甲不得提起第三審上訴</t>
  </si>
  <si>
    <t>根據台灣的法律制度與法律程序規定，針對這種情況，正確答案是：
### **D甲不得提起第三審上訴**
依據《台灣民事訴訟法》第 466 條之 1 第 1 項規定，提起第三審上訴須以第二審判決所適用之法律有違法或错误解釋為理由，且該法律見解涉及普遍重要性（例如涉及法之續造或裁判一致性）為基礎。如果該案件不具備此種條件──即該案件僅涉及事實認定或者非普遍重要性之法律見解，則不得進入第三審程序。 
題中的情境屬於侵害名譽權的賠償問題，且金額雖大，但不發生普遍適用性法律見解的問題。因此，甲不得對該案件提起第三審上訴。
### 最終答案：D</t>
  </si>
  <si>
    <t>原告甲起訴請求判決命被告乙返還借款新臺幣（下同）900 萬元，主張：乙向甲借款 900 萬元，於民
國 113 年 6 月 6 日簽發面額 1,000 萬元、到期日為同年 10 月 6 日之本票一紙交予甲作為清償方法，屆期經提示未獲兌現，為此請求乙返還借款等語。第一審經本案審理後判決駁回原告之訴，甲上訴後，第二審改判命乙償還借款 1,000 萬元，乙上訴於第三審。下列敘述，何者正確？
A第二審法院為訴外裁判，屬違背法令，第三審法院應將第二審判決廢棄，全部發回更審
B第三審法院發回更審時，指出乙有無向甲借款 900 萬元之事實尚待查明，第二審更審法院須受該發回意旨之拘束，僅得調查該事實
C第二審判決命乙給付超過甲請求金額 100 萬元之部分，既為訴外裁判，當然無效，乙不須上訴，第三審法院亦不須將該部分廢棄
D乙在事實審始終否認借款之事實，第二審法院僅以乙有簽發本票之事實為憑，別無其他佐證，即認定兩造間因訂立消費借貸契約而有借貸關係，第三審法院得以第二審法院之事實認定違背經驗法則及證據法則為由，廢棄原判決</t>
  </si>
  <si>
    <t>答案解析：
本題涉及民事訴訟法及相關程序法規範，主要考量的是第二審法院是否作出了正確判決，附帶討論第三審法院對二審判決的審查與發回更審的事項。
- A選項：第二審法院命被告乙償還借款1,000萬元，此已超出原告訴訟請求（900萬元）的範圍，屬於訴外裁判。根據民事訴訟法規定，訴外裁判屬違背法令之情形，因此第三審法院應予廢棄並發回更審。但並非「全部發回更審」，而是僅限於超出部分無效。因此，A選項有誤。
- B選項：若第三審法院發回更審時指出某待查事項（如乙是否向甲實借款900萬元），則更審法院的調查應受該事項的拘束，但更審法院並非僅限於調查該單一事實，仍得全案重新審酌，B選項的論述過於狹隘，因此有誤。
- C選項：超過請求金額（900萬元）的訴外裁判部分雖無效，但乙仍應提起上訴，否則法院無從處理該部分爭議。此外，第三審法院應依法針對本案爭議全部發回更審，而非自動忽略該部分。因此，C選項錯誤。
- D選項：第二審法院僅以被告乙簽發本票的事實為判斷依據，卻未要求其他證據支持而認定雙方成立借貸關係，該事實認定可能違背經驗法則與證據法則。依民事訴訟法規定，第三審法院得以此為由廢棄原判決。因此，D選項正確。
最終答案：D</t>
  </si>
  <si>
    <t>關於簡易訴訟程序之第二審判決提起第三審上訴者，下列敘述，何者錯誤？
A當事人於判決送達後提起第三審上訴，但未同時表明上訴理由者，法院應命其補正之
B當事人提起第三審上訴，惟該事件所涉之法律見解如不具有原則上重要性者，原法院應駁回其上訴
C若其上訴利益額已逾上訴第三審之上訴利益額者，當事人應以其適用法規顯有錯誤為理由，向最高法院提起上訴
D當事人提起第三審上訴時，應經原裁判法院之許可</t>
  </si>
  <si>
    <t>正確答案應為D，簡易訴訟程序之第二審判決提起第三審上訴並無需經原裁判法院之許可。因此，選項D的敘述錯誤。
最終答案：D</t>
  </si>
  <si>
    <t>甲向臺灣臺北地方法院（下稱臺北地院）起訴請求判命乙應返還借款新臺幣 100 萬元及其法定遲延利息，法院適用通常訴訟程序審理之結果，認為甲之請求無理由，乃判決駁回原告甲之訴，甲對該判決不服提起上訴。關於第二審上訴，下列敘述，何者正確？
A甲所提上訴，其管轄法院仍為臺北地院，並非臺灣高等法院，惟臺北地院之第二審審判須以合議為之，不得由獨任法官審判
B甲逾法定上訴期間所為之上訴，臺北地院不得以上訴不合法為由裁定駁回上訴
C甲未於上訴狀內表明上訴理由，為上訴不合法，臺北地院應定期命提出，如逾期未補正者，第二審法院應以裁定駁回上訴
D甲上訴未繳納上訴裁判費，若臺北地院曾定期命其補正而未補正，第二審法院得不再命補正，逕予裁定駁回上訴</t>
  </si>
  <si>
    <t>答案應為 **D**。
解析如下：
---
A項：甲的上訴案件為通常訴訟程序，因此第二審的管轄法院應為**臺灣高等法院**，而非臺北地院。A項敘述錯誤。
B項：根據民事訴訟法，若當事人逾法定上訴期間提起上訴，原審法院（臺北地院）有權以程序不合法為由裁定駁回該上訴。B項敘述錯誤。
C項：根據民事訴訟法的規定，上訴理由的具體說明雖可要求補正，但未在上訴狀內表達理由本身並不會立即導致上訴「不合法」，因此敘述為錯誤。
D項：上訴未繳納裁判費經法院命其補正而未補正者，法院得不再命補正而裁定駁回其上訴。本項說法正確。
最終答案：D</t>
  </si>
  <si>
    <t>關於再審訴訟之裁判，下列敘述，何者錯誤？
A再審原告提起再審之訴已逾 30 日之不變期間者，法院應以再審之訴不合法，以裁定駁回之
B法院認再審之訴合法，但無再審理由者，應以判決駁回再審之訴
C法院認有再審理由者，應為開始再審之裁定，待裁定確定後，始依其審級之程序更為本案審理
D法院認再審之訴雖有再審理由，但原確定判決為正當者，仍應以判決駁回再審之訴</t>
  </si>
  <si>
    <t>根據台灣民事訴訟的規定和再審的程序，下列答案中錯誤的是：
D. 法院認再審之訴雖有再審理由，但原確定判決為正當者，仍應以判決駁回再審之訴。
理由：如果法院認為有再審理由，則應撤銷原確定判決，而不能以「原確定判決為正當」作為駁回的理由。再審程序的目的是糾正錯誤裁判，若有再審理由且經審判認定成立，應重新審理，而不是僅因認為原判決正當而駁回再審之訴。
最終答案：D</t>
  </si>
  <si>
    <t>甲持有付款人為乙銀行之系爭支票 1 張，因故不慎遺失，經辦理票據掛失止付後，擬向法院聲請公示催告及除權判決。下列敘述，何者錯誤？
A法院依書面審理，審查聲請人所提出之事證，如認符合法律規定，即得以除權判決宣告系爭支票無效
B甲得於公示催告裁定所定申報權利之期間已滿後 3 個月內，聲請除權判決
C甲具狀向法院聲請公示催告後，法院應就該聲請為裁定；法院准許聲請者，應為公示催告
D應由證券所載履行地之法院，即付款人乙銀行所在地之法院管轄</t>
  </si>
  <si>
    <t>答案應選「B」。根據《票據法》第144條規定，票據丟失後，聲請人應於該公示催告裁定所定申報權利期間屆滿的1個月內聲請除權判決，而非3個月。因此「B」的敘述是錯誤的。
最終答案：B</t>
  </si>
  <si>
    <t>甲列乙為被告，提起給付新臺幣 200 萬元之訴訟，第一審法院准許甲之假扣押聲請，乙不服提起抗告。關於抗告法院所為之裁定及後續之程序，下列敘述，何者錯誤？
A抗告法院認乙之抗告有理由，廢棄原裁定而自為裁定，若非適用法規顯有錯誤，甲不得再為抗告
B抗告法院認乙之抗告無理由，而為駁回之裁定，若非適用法規顯有錯誤，乙不得再為抗告
C無論抗告法院認乙之抗告有無理由而為裁定，抗告權人欲再為抗告而未委任律師為訴訟代理人者，抗告不因此而不合法
D抗告法院認乙之抗告不合法而駁回者，乙不得再為抗告，但得提出異議</t>
  </si>
  <si>
    <t>答案是D。
理由：依據台灣民事訴訟法之相關規定，抗告法院認抗告不合法而駁回時，當事人仍可對此裁定提出抗告，並非直接排除抗告權。此外，「異議」通常適用於其他進一步程序或特殊情況，而並非適用於抗告程序的此一情形。因此選項D的敘述是錯誤的。
最終答案：D</t>
  </si>
  <si>
    <t>甲男與前妻育有一子丙，後甲與乙女未婚生下一子丁，甲拒不認領丁，乙遂以甲為被告提起認領子女之訴（下稱 A 訴訟），並基於不當得利返還請求權合併請求甲返還乙過去支出之子女扶養費（下稱 B訴訟）。下列敘述，何者正確？
A如乙於判決確定前死亡，丁得於知悉乙死亡時起 10 日內聲明承受 A 訴訟，B 訴訟則視為終結
B如甲於判決確定前死亡，其繼承人丙得承受 A 訴訟與 B 訴訟
C甲與乙得就 A 訴訟與B 訴訟成立訴訟上和解
D如甲就 A 訴訟與 B 訴訟之訴訟標的為認諾，為求訴訟經濟，法院應為甲敗訴之本案判決</t>
  </si>
  <si>
    <t>答案為「C」。
以下為選項解析：
A. 如果乙於 A 訴訟判決確定前死亡，根據臺灣民事訴訟法相關規定，丁作為訴訟標的利害關係人，若知悉乙死亡可以聲明承受 A 訴訟（認領子女之訴），但這必須在法定期間內（10日不符合法定期間規定），選項表述有誤；至於 B 訴訟（子女扶養費部分）涉及乙個人的不當得利請求權，乙死亡後此部分權利消滅，B 訴訟則視為終結，因此此選項僅部分正確，仍屬無法選為正確答案。
B. 如果甲於判決確定前死亡，其繼承人雖有可能承受與遺產有關的訴訟（例如債務或財產主張訴訟），但「認領子女」的訴訟屬於基於特定身份行為而生的請求，通常不會因繼承而轉移，因此丙無法承受 A 訴訟；而至於 B 訴訟如涉及不當得利請求權，丙理論上僅可承受部分，但此選項將 A 與 B 均列為承受，表述錯誤。
C. 甲與乙可以就 A 訴訟（認領子女）與 B 訴訟（子女扶養費）透過訴訟上和解解決彼此爭議，和解的效力即可使雙方在該爭訟事項上終結，其符合臺灣民事訴訟法的規定，該敘述正確。
D. 即便甲就 A 訴訟與 B 訴訟進行訴訟上「認諾」，認諾僅代表甲承認對乙主張的事實無異議，法院仍需進一步審酌是否有違背法律規定或公益的情況，並不當然直接判決甲敗訴，因此該敘述錯誤。
最終答案：C</t>
  </si>
  <si>
    <t>關於家事非訟事件之定性，下列敘述，何者錯誤？
A父母之一方，依民法第 1090 條規定，請求法院宣告停止他方對於未成年子女之權利者，其事件為家事非訟事件
B養父母、養子女之一方，依民法第 1081 條規定，請求法院宣告終止雙方之收養關係者，其事件為家事非訟事件
C子女之一之友人，依民法第 179 條規定，請求其他子女返還其代墊該子女之父母日常生活費用者，其事件為家事非訟事件
D家庭暴力之受害人，依家庭暴力防治法相關規定，請求法院對於家庭暴力之加害人核發通常保護令者，其事件為家事非訟事件</t>
  </si>
  <si>
    <t>答案應選為C。理由如下：
家事非訟事件涉及家庭成員間特定的民事糾紛或法律程序，但依民法第179條之規定，「子女之一之友人」請求其他子女返還墊付父母日常生活費用者，屬於典型的債權請求，應按普通民事訴訟程序處理，而非家事非訟事件。
選項A、B與D均符合家事事件法的相關規範，可定性為家事非訟事件。
最終答案：C</t>
  </si>
  <si>
    <t>關於家事身分訴訟事件之審理原則，下列敘述，何者正確？
A應限制處分權主義，是離婚訴訟之當事人不得為訴訟上和解
B應限制辯論主義，是撤銷婚姻訴訟之當事人，就構成撤銷婚姻之原因事實為自認者，不生效力
C應限制公開主義，是確認親子關係存在之訴，縱經法律上利害關係人聲請，其處理程序亦不許旁聽
D應限制言詞主義，是認領之訴，其判決得不經言詞辯論為之</t>
  </si>
  <si>
    <t>正確答案是：B 應限制辯論主義，是撤銷婚姻訴訟之當事人，就構成撤銷婚姻之原因事實為自認者，不生效力。  
解析：與家事身分訴訟相關的程序原則必須考量當事人真實的意思表示及身分案件的特殊性，尤其是在撤銷婚姻訴訟中，法院並非單純採取辯論主義，而是基於保護當事人及公共利益，對自認的效力有限制。其他選項則與法理或法律實情有牴觸。
最終答案：B</t>
  </si>
  <si>
    <t>甲之繼承人為其妻乙及子丙、丁，丁起訴請求依甲之遺囑分割遺產後，乙另對丙、丁起訴，請求分配甲、乙間之夫妻剩餘財產。下列敘述，何者錯誤？
A乙、丙、丁對於夫妻剩餘財產分配及分割遺產縱使達成合意，不可成立訴訟上和解，仍應由法院裁判
B在分割遺產訴訟，若乙或丙認為丁提出之遺囑非屬真正，得反請求確認遺囑無效
C丁提起分割遺產訴訟，應以乙、丙為共同被告
D法院得將乙提起之夫妻剩餘財產分配訴訟，移送由分割遺產訴訟法院合併審理</t>
  </si>
  <si>
    <t>此題在考查遺產分割與夫妻剩餘財產分配之法律處理及相關程序問題，以下逐一分析選項：
A. 夫妻剩餘財產分配及遺產分割之事項，當事人縱然達成合意，仍可作為訴訟上和解之標的，並不必然完全仰賴法院裁判。因此，本選項「不可成立訴訟上和解」的說法錯誤。
B. 若乙或丙認為遺囑非屬真正或無效，確實可以透過反訴方式請求確認遺囑無效。因此，B選項正確。
C. 丁提起分割遺產訴訟時，依法應以其他繼承人（如乙與丙）為共同被告，以完整處理遺產分割事項。因此，C選項正確。
D. 法院確實有權攜帶相關案件的相關性考量，將夫妻剩餘財產分配案件移送至分割遺產訴訟法院合併審理，以避免雙重程序造成負擔。因此，D選項正確。
綜上所述，錯誤的選項是A。
最終答案：A</t>
  </si>
  <si>
    <t>非公開發行且非閉鎖性之A 股份有限公司，不得於章程中明訂發行下列何種之特別股？
A每股有 10 個表決權之特別股B得當選一席董事之特別股
C對經理人任免具否決權之特別股D附轉讓限制之特別股</t>
  </si>
  <si>
    <t>根據《公司法》第157條規定，股份有限公司得依公司章程規定發行特別股，但其權利範圍應受法律限制。涉及表決權的特別設計，例如每股有超過一個表決權 (如選項 A所述)，是不被允許的。其他選項所述特別股設計在法律上並無禁止，因此最不符合《公司法》的選項應為A。
最終答案：A</t>
  </si>
  <si>
    <t>A 有限公司（下稱 A 公司）之股東為甲、乙、丙、丁及戊 5 人，每位股東出資新臺幣（下同）50 萬元，股東表決權係按出資比例分配。A 公司擬增資 100 萬元，甲、乙及丙表示贊成，丁及戊反對。依公司法之規定，下列敘述何者正確？
A甲贊成本件增資案，故有按出資比例進行增資之義務
B丙贊成本件增資案，但不負出資義務
C乙贊成本件增資案，但因資金短缺，得自行邀請第三人辛出資而成為新股東
D丁反對本件增資案，但得將其分配到之增資額度，自行邀請第三人庚出資而成為新股東</t>
  </si>
  <si>
    <t>根據《公司法》的規定，有限公司的增資事項應由股東會決議，且須超過有表決權股份總數的二分之一以上股東贊成方可通過。本題中，甲、乙、丙均贊成，總出資比例為 50%（甲 10%、乙 10%、丙 10%），未達過半數，故增資案無效。但若假設增資案有效通過後，有關增資股款繳納的義務，回答如下：
A. 錯誤。股東無需按出資比例認繳增資股份，是否認購新股為股東自由選擇。
B. 錯誤。既然丙贊成增資案，理論上可選擇出資，但丙並沒有強制的出資義務。
C. 正確。根據《公司法》第 156 條之相關規定，股東得放棄認購增資股份，而自行邀請第三人來認繳股份。
D. 錯誤。丁既然反對增資案，就不能自行邀請第三人庚代為出資及成為股東，因其未表示認購新股。
**最終答案：C**</t>
  </si>
  <si>
    <t>下列有關公司名稱之敘述，何者正確？
A公司不得使用與其他公司相同之名稱，但若該公司業經廢止登記，自廢止登記之日起，逾 10 年未清算完結者，原則上該公司名稱仍得申請核准使用
B公司名稱被法院判決確定不得使用，公司於判決確定後 6 個月內未辦妥名稱變更登記者，主管機關應即命令公司解散
C公司名稱不得使用易於使人誤認其與公益團體有關之名稱，除非獲得該公益團體之同意，則可不受限制
D兩公司之特取名稱雖相同，但只要公司名稱中有標明不同公司種類，則視為不相同</t>
  </si>
  <si>
    <t>答案選項如下：
A. 錯誤的，根據公司法規定，若公司業經廢止登記且逾十年未清算完結，其名稱是否能重新核准使用，可能仍受其他法規或主管機關認定影響，並非絕對可以。
B. 錯誤的，公司名稱若被法院判決確定不得使用，主管機關雖可責令公司限期辦理變更登記，但直接命令公司解散並不符合公司法相關規範。
C. 錯誤的，根據公司法相關規定，公司名稱不得使用會使人誤認其與公益團體有關之名稱，無論該團體是否同意，公司名稱依然受法律限制，不可申請。
D. 正確的，依公司法規定，若特取名稱相同，但有標明公司種類，例如股份有限公司和有限公司，依法律視為不同的名稱。
最終答案：D</t>
  </si>
  <si>
    <t>股票未公開發行之 A 公司（下稱 A 公司）為 B 上櫃公司（下稱 B 公司）之原料供應商，某次 A 公司增資發行新股時，就原有股東未認購之部分，洽 B 公司認購，B 公司章程並未有轉投資之相關規定。依公司法之規定，下列敘述何者正確？
A A 公司股票未公開發行，無論 B 公司認購 A 公司股份之金額多寡，僅須董事會決議即得為之
B B 公司章程並未有轉投資之相關規定，故 B 公司認購 A 公司股份之金額並無限制
C B 公司認購 A 公司股份之金額如超過 B 公司實收股本之 40%，則須經過 B 公司股東會特別決議始得為之
D A 公司股票未公開發行，B 公司不得認購 A 公司股份</t>
  </si>
  <si>
    <t>依據《公司法》第13條及第209條之規定，對於公司投資或轉投資之行為有所限制。選項 A 錯誤，因為未公開發行公司之股份，投資仍需符合公司法限制，且金額超過一定比例需經特殊程序。選項 B 錯誤，因為即使章程未規定，轉投資仍須符合法定限制。選項 D 錯誤，因為未公開發行公司之股份，法律並無完全禁止認購。選項 C 正確，依據公司法規定，若投資轉投資的金額超過公司實收股本之40%，需要經股東會特別決議通過。
最終答案：C</t>
  </si>
  <si>
    <t>甲為已成年之自然人，擬設立一家公司。依公司法規定，下列敘述何者錯誤？
A如甲選擇設立有限公司，得以勞務作為出資方式
B如甲選擇設立股份有限公司，須再找一名股東始得設立
C如甲選擇設立有限公司，甲一人即可設立
D如甲選擇設立股份有限公司，得以技術作為出資方式</t>
  </si>
  <si>
    <t>答案選項分析如下：
A: 根據《公司法》第111條第5項規定，有限公司股東的出資可以為金錢，也可以為技術、勞務等非金錢方式。因此，選項A正確。
B: 根據《公司法》第128條第1項，設立股份有限公司至少需要二人股東或政府、法人一人。因此，選項B正確。
C: 根據《公司法》第111條第1項，自然人可以單獨設立有限公司，因此，選項C正確。
D: 根據《公司法》第156條第6項，股份有限公司的出資方式僅限於金錢或經估價折算之財產，但不包括提供勞務或技術。因此，選項D錯誤。
最終答案：D</t>
  </si>
  <si>
    <t>A 股份有限公司（下稱 A 公司）持有 B 股份有限公司（下稱 B 公司）已發行有表決權股份總數 5%之股權，但 A 公司對 B 公司之人事、財務與業務具有實質掌控力。民國 110 年 1 月至 12 月，B 公司向 A 公司採購產品，惟 A 公司索取之對價為超乎市場價格之不當高價，造成 B 公司蒙受新臺幣（下同） 1,000 萬元之損失，下列敘述何者錯誤？
A A 公司及其董事對 B 公司之 1,000 萬元損害負連帶賠償責任
B若 B 公司對 A 公司本有 1,000 萬元之債權，A 公司不得主張以其對 B 公司所有之上述 1,000 萬元貨款債權抵銷之
C A 公司對 B 公司因上述交易而產生之 1,000 萬元貨款債權，在 B 公司破產時，不得優先於其他債權人受償，其受償次序與一般債權人同
D A 公司與 B 公司間之交易若使 B 公司受有損害，繼續 1 年以上持有 B 公司已發行有表決權股份總數 1%以上之股東，得以自己名義，請求 A 公司向 B 公司為損害賠償</t>
  </si>
  <si>
    <t>本題旨在考查公司法中關於關係企業間交易規範的相關規定，以及股東提起衍生訴訟等法律原則。
---
A 選項闡述了依《公司法》第156條之3的規定，若母公司利用其對子公司的控制力進行不當交易，導致子公司損害，則母公司與其董事應負連帶賠償責任，屬正確敘述。
B 選項依據《公司法》第156條之3第3項的規範，母公司的抵銷主張在此類案件中受到限制。題目中的情況明確指出，B 公司對母公司 A 造成的損害屬於此條款所規範的情形，因此母公司不得主張抵銷，是正確的。
C 選項亦基於《公司法》相關規定，母公司因損害賠償責任所產生的債務不能主張優先受償，而應與一般債權人平等受償，此敘述正確。
D 選項描述的是《公司法》第214條第1項股東衍生訴訟的規定，該條規定的條件之一是需「繼續一年以上持股」，但未要求持股比例達到「1%以上」。題目中的資訊將法律中的條件加以錯誤擴張，因此屬於錯誤的敘述。
---
最終答案：D</t>
  </si>
  <si>
    <t>公司法中關於有限公司之規定，下列敘述何者正確？
A有限公司之清算，準用無限公司相關規定
B有限公司變更章程，應經股東表決權四分之三以上之同意
C有限公司解散時，應有全體股東之同意
D有限公司合併時，應經股東表決權過半數之同意</t>
  </si>
  <si>
    <t>答案是：B有限公司變更章程，應經股東表決權四分之三以上之同意。
依據《公司法》第113條，有限公司變更章程需經代表表決權三分之二以上股東的同意，與上述選項B提到的四分之三吻合。其他選項錯誤的原因如下：
---
A選項錯誤：有限公司清算相關規定不準用無限公司規定，而是依據《公司法》中特別針對有限公司訂定的規定辦理。
C選項錯誤：有限公司的解散並不需全體股東同意，而是需遵循《公司法》中解散的條件與程序。
D選項錯誤：有限公司合併，依《公司法》第94條之2，通常需由全體股東會決議，並無提及僅過半數即可。
---
最終答案：B</t>
  </si>
  <si>
    <t>A 股份有限公司（下稱 A 公司）為非公開發行股票公司，因業務擴展，有擴建廠房及擴充設備需求，有意向大眾投資人募資。依公司法規定，有關公司對外公開發行股票之規定，下列敘述何者錯誤？
A A 公司對外募集股份，仍需保留發行新股總數百分之十至十五之股份由公司員工承購
B A 公司有資產不足抵償債務之情形，惟依其事業性質，須有較長準備期間或具有健全之營業計畫，確能改善營利能力者，仍得對外公開發行
C A 公司公開發行新股時，應以現金為股款
D A 公司若最近 3 年皆為虧損，不得公開發行具有優先權利之特別股</t>
  </si>
  <si>
    <t>根據台灣公司法的相關規定，以下是對選項的解釋：
A 選項錯誤：公司法對於非公開發行股票公司改為公開發行公司時，募集股份是否需保留一定比例由員工認股，並無此規定；該規定僅對已屬公開發行公司適用（例如公司法第267條之規定）。
B 選項正確：符合公司法第156條之2條文，如果公司對外公開發行，但有淨值為負的情形，符合特定營運條件時，仍可透過法定程序進行公開發行。
C 選項正確：依法公開發行新股，應以現金認股（公司法第267條第1項）。
D 選項正確：公司法對於發行特別股公司的限制當中，的確會以公司財務健康程度進行考量，例如對具有優先權利的特別股可能有所限制。
因此，**A 選項的敘述錯誤。**
最終答案：A</t>
  </si>
  <si>
    <t>A 上市公司（下稱 A 公司）因財務困難，由最大債權人 B 銀行向法院聲請重整，經法院審理後裁定開始重整，依法律規定及實務見解，下列關於法院所為重整裁定之敘述，何者正確？
A法院不得選派 A 公司之董事擔任重整人
B B 銀行雖為法人組織，法院仍得選派 B 銀行為重整人
C關係人會議分組行使表決權之結果，有任何一組主張另行選定重整人時，得提出候選人名單，聲請法院選派之
D法院為重整裁定時，應選任 A 公司之獨立董事或獨立監察人為重整監督人</t>
  </si>
  <si>
    <t>根據台灣公司法與相關實務見解：
A. 法院雖通常避免選派公司現任董事為重整人，以減少利益衝突，但公司法並未絕對禁止選派現任董事為重整人，因此此選項並非正確。
B. 公司法規定，重整人須具備適當資格，且通常為自然人，法人不適合被選派為重整人，這是實務上的普遍見解，因此此選項錯誤。
C. 依照公司法第289-11條規定，關係人會議分組行使表決權時，若有任何一組對法院選派的重整人不滿，可以主張另行選定並聲請法院選派。因此此選項正確。
D. 法律對選任獨立董事或獨立監察人為重整監督人並無強制要求，因此此選項錯誤。
最終答案：C</t>
  </si>
  <si>
    <t>公司法於民國 104 年 7 月引進閉鎖性股份有限公司制度，關於此制，下列敘述何者錯誤？
A閉鎖性股份有限公司專節增訂後，公司法第 2 條規定之公司種類增加為 5 種
B閉鎖性股份有限公司必為非公開發行股票公司
C閉鎖性股份有限公司雖不得公開發行或募集有價證券，但得經由證券商經營股權群眾募資平臺募資
D閉鎖性股份有限公司之股東人數上限，中央主管機關得視社會經濟情況及實際需要增加之</t>
  </si>
  <si>
    <t>閉鎖性股份有限公司制度的引進，使得公司有更多經營和籌資的靈活性，但要注意其適用規定。其中，錯誤的敘述為：
A選項描述閉鎖性股份有限公司專節增訂後，公司種類由原來的4種增加為5種，這是正確的。
B選項指出閉鎖性股份有限公司必為非公開發行股票公司，這亦屬正確。
C選項表明閉鎖性股份有限公司可經由證券商經營的股權群眾募資平台募資，這也是正確的，符合相關規定。
D選項則錯誤，因為現行法並未賦予中央主管機關權限，得視社會經濟情況及實際需要自行決定增加股東人數上限。
「最終答案：D」</t>
  </si>
  <si>
    <t>A 有限公司（下稱 A 公司）資本額新臺幣（下同）300 萬元，經營績效良好，歷年提撥之法定盈餘公積已達 300 萬元，有甲、乙及丙等 3 位股東各出資 100 萬元，由甲擔任董事，章程並訂明以當年度獲利狀況之 10%，分派員工酬勞。關於其今年財務及會計處理之敘述，下列何者正確？
A A 公司於彌補虧損完納一切稅捐後，分派盈餘時，應先提出 10%為法定盈餘公積
B每屆會計年度終了，董事甲應依法造具各項表冊，分送各股東，請其承認；其承認應經股東表決權三分之二之同意
C A 公司得以章程訂定，或經股東表決權三分之二以上之同意，另提特別盈餘公積
D董事甲得決定員工酬勞以股票為之，並向乙及丙報告</t>
  </si>
  <si>
    <t>答案解析如下：
A選項：「應先提出 10%為法定盈餘公積」，然而根據《公司法》第 237 條，法定盈餘公積提撥比例為盈餘的10%，但如果累積的法定盈餘公積已等於公司資本額，則無需再提撥。因此，A 公司已累積法定盈餘公積達 300 萬元（等同於資本額），無需再提撥，A錯誤。
B選項：根據《公司法》第 228 條，董事會應於年度結束後作成財務報表，經會計師查核並提交股東會。股東會承認應以過半數股東出席，並且出席股東表決權過半數通過即可，非需三分之二以上之同意，因此B錯誤。
C選項：根據《公司法》第 241 條，公司得依章程規定，或股東會特別決議提撥特別盈餘公積，只要符合比例與程序規定，因此C正確。
D選項：董事不得自行決定員工酬勞為股票的形式，員工酬勞是否以股票發放應符合章程規定或股東會授權，董事僅能依規作出建議或執行，直接決定並僅向乙、丙報告不符合法律規定，因此D錯誤。
最終答案：C</t>
  </si>
  <si>
    <t>A 股份有限公司（下稱A 公司）進行下列何事項時，須變更公司章程？
A A 公司章程規定：「本公司資本總額定為新臺幣 5,000 萬元，分為 500 萬股。每股金額新臺幣 10元。」若 A 公司已發行股份為 300 萬股，A 公司為改善財務結構，減資 100 萬股彌補虧損，再增資 100 萬股，引進新資金
B A 公司已發行之甲種特別股享有兩倍股息及紅利之權利，A 公司近年獲利情況不佳，欲縮減甲種特別股股東股息與紅利
C A 公司因公開發行成本過高，申請停止公開發行
D A 公司之股東會為解散之決議</t>
  </si>
  <si>
    <t>根據《公司法》相關規定，在以下情況中，必須變更公司章程：
### **解析**：
A. 減資增資同時進行的情形，涉及資本總額與股份變動，而這些內容是登載於公司章程中的，因此此情形需變更公司章程。
B. 特別股的股息及紅利享受權利是要載明於公司章程中的，因此若要縮減特別股股東的這些權利，自然需要變更公司章程。
C. 停止公開發行的申請，只是向主管機關撤銷公開發行資格，並不涉及改變公司章程中規定的事項，因此不需變更公司章程。
D. 公司解散是股東會的權限範疇，雖然屬於重要決議事項，但並不需要變更公司章程。因此此選項亦不正確。
### **結論**：
根據《公司法》，最需要變更公司章程的事項為 **A 選項**（減資及增資同時發生，涉及資本總額與股份數量的改變）。
最終答案：A</t>
  </si>
  <si>
    <t>A 股份有限公司為非公開發行股票公司，若將公司之盈餘分派從年度分派，改為每季分派，下列敘述何者正確？
A公司做每季分派不需章程規定，惟須經董事會特別決議後始得為之
B若要進行分派，公司當季需有獲利，惟公司累積虧損得待會計年度終了後，再進行彌補
C第三季終了後分派盈餘，若發放股票股利，無須經股東會決議通過
D第一季終了後分派盈餘，若發放現金股利，僅須經董事會決議通過</t>
  </si>
  <si>
    <t>答案為 **D**。根據《公司法》的相關規定，公司若採取每季分派盈餘，發放現金股利僅需經董事會決議即可，無須股東會決議。
### 錯誤原因分析：
**A**：公司之盈餘分派改為每季分派，必須載明於公司章程，並經董事會及股東會依特別決議修改章程後始得為之，不符合「不需章程規定」。  
**B**：公司若當季有盈餘可以分派，但累積虧損應於當季分派時直接彌補，不需等到會計年度終了後再行處理。  
**C**：發放股票股利需經股東會決議通過，並非僅董事會決議即可。  
因此，正確答案為 **D**。
最終答案：D</t>
  </si>
  <si>
    <t>A 有限公司（下稱 A 公司）共有甲、乙、丙、丁及戊 5 位股東，甲及乙擔任董事。依公司法相關規定，下列敘述何者正確？
A A 公司章程設置董事長之規定，應經股東表決權過半數之同意選任之
B A 公司章程未設置董事長者，董事甲和乙均得代表公司
C丙行使監察權時，得代表公司委託律師或會計師審核之，但應自行負擔費用
D丁行使監察權時，得經法院許可，向董事甲和乙質詢公司營業情形，查閱財產文件、帳簿及表冊</t>
  </si>
  <si>
    <t>依據台灣公司法相關規定，以下逐一分析選項：
A選項錯誤：公司的董事長由董事會互選產生，並非由股東表決產生。
B選項正確：依公司法，有限公司未設董事長者，則董事均有公司代表權。
C選項錯誤：有限公司的股東具有監察權，行使監察權時的費用是公司應該負擔的，而非由股東自行負擔。
D選項錯誤：有限公司的股東行使監察權時，不需要特別經法院許可即可查閱公司文件等。
最終答案：B</t>
  </si>
  <si>
    <t>A 股份有限公司（下稱 A 公司）持有 B 股份有限公司（下稱 B 公司）已發行股份總數百分之六十，並指派其代表人甲擔任 B 公司董事。A 公司與 B 公司擬合併，於 B 公司董事會、股東會表決「與 A公司合併」議案時，甲、A 公司應否迴避表決？
A甲、A 公司皆應迴避B僅甲應迴避
C僅 A 公司應迴避D甲、A 公司皆無須迴避</t>
  </si>
  <si>
    <t>根據《公司法》第223條的規定，董事不得為自己或其代表之法人行使職權，若涉及利益衝突，應該迴避表決。此外，《公司法》第178條也規定，股東會中，當一股東對於相關議案有利益衝突時，應迴避表決。因此：
1. **甲**是代表A公司的董事，其在B公司董事會就「與A公司合併」進行表決時，有利益衝突，應迴避表決。
2. **A公司**因為持有B公司60%的股份，屬於B公司的控制股東，也具有直接的利害關係，依法律規定在股東會上亦須迴避表決。
因此答案是：**甲、A公司皆應迴避**。
最終答案：A</t>
  </si>
  <si>
    <t>有關保險業、銀行、保險經紀人及代理人可經營的業務範圍，下列何者錯誤？
A財產保險業經營財產保險，人身保險業經營人身保險，同一保險業不得兼營財產保險及人身保險業務。但財產保險業經主管機關核准經營傷害保險及健康保險者，不在此限
B銀行經主管機關許可，可擇一兼營保險代理人或保險經紀人或保險公證人業務
C經紀人公司得申請經營保險經紀業務、再保險經紀業務、或同時經營保險經紀業務及再保險經紀業務；經紀人同時具備財產保險及人身保險經紀人資格者，得同時申領財產保險及人身保險經紀人執業證照
D代理人同時具備財產保險及人身保險代理人資格者，除經主管機關核准外，僅得擇一申領財產保險或人身保險代理人執業證照</t>
  </si>
  <si>
    <t>此題考核保險業、銀行、保險經紀人及代理人可經營業務範圍的規範以及相關法律規定。
選項解析如下：
- **A選項**：財產保險業與人身保險業不得兼營是正確的，但有例外，如財產保險業若經主管機關核准可以經營傷害保險及健康保險，表述正確。
- **B選項**：銀行需要經主管機關許可，且只能擇一經營保險代理人或保險經紀人或保險公證人業務，表述正確。
- **C選項**：依法保險經紀人公司可以申請並經營保險經紀及再保險經紀業務，個人經紀人若同時具備財產及人身保險資格，也可同時領取相關執業證照，表述正確。
- **D選項**：代理人同時具備財產保險及人身保險代理人資格，是可以領取雙執業證照的，無須再經主管機關特別核准，因此該選項表述錯誤。
**正確答案為D，因為此選項描述錯誤。**
最終答案：D</t>
  </si>
  <si>
    <t>甲以其所有作為營業用之 A 房屋，向X 保險公司（下稱X 公司）投保商業火險，於保險期間，因所營業務狀況不好，甲遂結束於 A 屋之營業並將 A 屋作為純住宅使用。依我國保險法之規定，下列敘述何者正確？
A甲應於結束 A 屋之營業前 10 日通知X 公司   B甲只需於 A 屋之營業結束後通知X 公司即可
C X 公司得終止契約D甲得請求X 公司重新核定保險費</t>
  </si>
  <si>
    <t>依據我國《保險法》的相關規定，若保險契約標的物之使用性質變更，例如本題中的甲將作為營業用的 A 屋改為純住宅使用，此種變更視為保險目的或使用性質的變動，保險的危險程度可能隨之改變，因此應通知保險公司。此外，保險公司在接收到通知後，確有權利依據這些變更重新評估是否承保、中止合約或調整費率。
從選項分析可知：
A. 甲並無法律義務於結束A屋之營業前10日通知X公司，法律未規定具體10日期限，A選項錯誤。
B. 保險法未規定僅需在結束後通知，而是應「立即通知」，B選項錯誤。
C. 因為性質變更導致危險程度變動，X公司確有權得終止契約（《保險法》第64條），C選項正確。
D. 甲僅得通知X公司危險變更，並視X公司是否調整，但非甲直接得要求重新核定保費，D選項錯誤。
**最終答案：C**</t>
  </si>
  <si>
    <t>甲向乙以附條件買賣方式租買新車乙部，甲分期支付租買價金，三年支付全部價金後，甲取得汽車所有權。甲以自己為被保險人向 A 保險公司投保汽車之甲式車損及竊盜險新臺幣 300 萬元，並約定乙為事故損失保險金受款人。租買及保險期間，汽車在甲返交乙進行定期保養時，乙違規駕駛致汽車全損，乙向 A 保險公司請求全額車損賠償，A 保險公司主張本件無保險利益，保單失其效力，試問有無理由？
A有理由，甲非汽車所有權人，無保險利益
B無理由，甲為汽車之承租人，具保險利益
C有理由，甲對汽車的保險利益應至清償所有分期租買款項取得汽車所有權時方具保險利益
D無理由，乙為事故損失保險金受款人且為契約所有權人，具保險利益，因此保單有效</t>
  </si>
  <si>
    <t>根據台灣的法律，特別是《保險法》的相關規定，判斷一人是否具保險利益，關鍵在於保險標的是否與該人具有經濟上或法律上的利害關係。本案中，雖然甲尚未取得汽車的所有權，但甲作為該車之租買人（實際使用者且負有分期付款義務），對汽車具有經濟上的利害關係，因此具有保險利益。而乙是依契約約定作為保險金的受款人，並不影響甲對車輛的保險利益判定。另外，保險當事人於簽約時已同意保險有效，本案中 A 保險公司主張無保險利益、保單無效的理由難以成立。
最終解析為：  
B 項正確，因甲為汽車之承租人，具保險利益。
最終答案：B</t>
  </si>
  <si>
    <t>甲以其配偶乙為被保險人，指定甲為受益人，投保死亡保險，並約定保險金額，經乙書面同意。數年後，甲、乙離婚，乙於離婚後一年死亡，死亡前尚未撤回同意。下列敘述何者正確？
A甲不得請求保險給付，因離婚後甲對乙已無保險利益，契約失其效力
B甲不得請求保險給付，因離婚後甲喪失受益人資格
C甲得請求保險給付，因契約訂立時甲為乙之配偶，且保險契約仍持續具效力
D甲得請求保險給付，但因甲、乙已離婚，保險公司只須退還甲保險費</t>
  </si>
  <si>
    <t>答案是 **C**。  
理由如下：依照台灣保險法的相關規定，在保險契約成立且被保險人（乙）書面同意的情況下，該契約即有效。即使甲、乙離婚，只要契約仍有效，而且乙在死亡前未撤回其同意，則甲作為受益人，仍然可以依保險契約請求保險給付。離婚本身並不影響保險的效力和甲的受益人資格。
最終答案：C</t>
  </si>
  <si>
    <t>為保障保戶及股東權益，保險法規定保險業自有資本與風險資本之比率及淨值比率，不得低於一定比率，並劃分為數種資本等級。其中針對資本顯著不足的保險業，主管機關得令其降低對負責人、經理人之報酬。其降低後之報酬不得超過該保險業資本等級列入資本顯著不足等級前十二個月內對該負責人支給平均報酬之百分比為何？
A百分之七十B百分之七十五C百分之八十D百分之九十</t>
  </si>
  <si>
    <t>根據保險法的相關規定，針對資本顯著不足的保險業，主管機關得降低負責人、經理人的報酬，而其降低後的報酬不得超過該保險業資本等級列入資本顯著不足等級前十二個月內對該負責人平均報酬的百分之**八十**。
最終答案：C</t>
  </si>
  <si>
    <t>關於人壽保險契約保險費到期未交付之催告、契約效力之停效與復效相關規定，下列敘述何者正確？
A人壽保險之保險費到期未交付者，經催告到達後屆二十日仍不交付時，保險契約之效力停止
B催告應送達於要保人，或負有交付保險費義務之人之最後住所或居所，保險費經催告後，應依與保險人約定之交付方法交付之；保險人並應將前開催告通知被保險人以確保其權益。對被保險人之通知，依最後留存於保險人之聯絡資料，限於以書面發出通知時，視為已完成
C停止效力之保險契約，於停止效力之日起九個月內清償保險費、保險契約約定之利息及其他費用後，翌日上午零時起，開始恢復其效力
D保險契約所定申請恢復效力之期限，自停止效力之日起不得低於二年，並不得遲於保險期間之屆滿日</t>
  </si>
  <si>
    <t>答案應為 **D**。
解析如下：
A. 錯誤。根據台灣保險法的規定，人壽保險的保險費到期未交付經催告後，應該是 30 天屆滿後效力停止，而不是 20 天。
B. 錯誤。通知被保險人的相關規範有誤，並未要求必須下達書面通知，且通知被保險人並非義務。
C. 錯誤。停止效力的保險契約，9 個月內清償後恢復效力應從「清償當天的次日零時」恢復，而非停止效力的當日起算。
D. 正確。保險契約申請恢復效力的最短期限為 2 年，而不得逾越保險期間的期限。
最終答案：D</t>
  </si>
  <si>
    <t>甲向 A 保險公司（下稱A 公司）投保傷害保險新臺幣（下同）200 萬元，並以價值 70 萬元之汽車向 B 保險公司（下稱 B 公司）投保車體險並約定自負額 5 萬元。某日因乙之駕車過失，導致甲失能、汽車全毀。A 公司就失能部分依保險契約理賠 100 萬元，B 公司就車損理賠 65 萬元。設甲對於肇事原因並無過失時，有關本案適用保險代位之情形，下列敘述何者正確？
A A 公司與 B 公司均不得行使代位權
B A 公司不得行使代位權，B 公司得代位求償 65 萬元
C A 公司得代位求償 100 萬元，B 公司得代位求償 70 萬元
D A 公司得代位求償 100 萬元，B 公司得代位求償 65 萬元</t>
  </si>
  <si>
    <t>根據《保險法》第53條規定，保險代位原則是指保險人於支付被保險人保險金後，可以行使被保險人對第三人因保險事故所生的請求權。然而，代位權的行使必須注意以下原則：
1. **受償不得超過損害額**：被保險人從保險人及其他渠道得擔保或補償，總和不得超過其實際損害。
2. **保險種類分類**：傷害保險及車體險屬於不同類型的保險，保險理賠金若不同於實際損害額，原則上仍得行使代位權。
本案中：
- **A 公司**：甲因乙的過失導致失能，A 公司依保險契約支付100萬元屬於其保險給付，並可對乙行使代位請求權。
- **B 公司**：甲的汽車因事故全毀，B 公司理賠65萬元（車輛價值70萬扣除自負額5萬），B 公司對甲因乙侵權受損的價值範圍內（全損車體70萬），得向乙行使代位權。
因此，正確答案為：  
**D A 公司得代位求償 100 萬元，B 公司得代位求償 65 萬元**
最終答案：D</t>
  </si>
  <si>
    <t>甲以自己為被保險人向 A 保險公司（下稱 A 公司）投保傷害保險，並以乙為其死亡時之受益人。下列敘述何者錯誤？
A A 公司於甲遭受意外傷害及其所致失能或死亡時，負給付保險金之責
B甲故意自殺，或因犯罪行為，所致傷害、失能或死亡，A 公司不負給付保險金之責
C乙故意傷害甲未遂時，甲得撤銷其受益權利
D乙故意傷害甲者，A 公司不負保險金給付之責</t>
  </si>
  <si>
    <t>答案解析：
A. 此敘述正確，因為依據《保險法》，保險公司對於被保險人在符合法定範圍內因意外傷害或相關傷害導致的失能或死亡，需履行保險金給付義務。
B. 此敘述正確，依據《保險法》第122條第2項規定，被保險人故意犯罪或故意自殺是保險公司的除外責任，不需負保險金給付責任。
C. 此敘述正確，根據《保險法》第121條，如果受益人故意對被保險人或要保人為加害行為，被保險人或要保人可以撤銷其受益權。
D. 此敘述錯誤，依據《保險法》第121條，受益人（如乙）故意傷害被保險人（如甲）時，原則上保險公司仍需給付保險金，但因受益人喪失其受益權，保險金應支付給其他合法受益人或被保險人的繼承人。
最終答案：D</t>
  </si>
  <si>
    <t>甲於民國 107 年（下同）5 月 1 日以自己為被保險人，向 A 保險公司（下稱 A 公司）投保人壽保險，約定死亡保險金額 1,000 萬元，指定其妻乙為受益人。A 公司於 5 月 15 日以簡訊告知甲核保通過，並告知其應繳交之保險費金額與繳交日期。然甲於次日赴 A 公司交付保險費途中發生車禍，甲當場死亡。乙請求保險金給付時，A 公司得否拒絕？
A A 公司以簡訊告知已核保通過，保險契約即已成立，除另有以保險費之交付為要件者外，A 公司不得拒絕乙之請求
B甲尚未繳付保險費，保險契約未成立，A 公司得拒絕給付保險金
C A 公司雖已核保通過，但尚未交付保險單，保險契約尚未成立，A 公司無須給付
D甲與 A 公司間保險契約雖已成立，但因甲尚未履行其給付對價之義務，故 A 公司亦無須給付</t>
  </si>
  <si>
    <t>根據《保險法》第54條，保險契約自要保人和保險人就主要條款達成一致時成立，但如契約另行約定應以交付首期保費為契約成立要件者，則在未交付保費前，契約尚未生效。看題目中的描述，A 公司已明確以簡訊通知核保通過，並未限制必須交付保費才算成立，因此保險契約應視為已成立。換言之，甲的家屬乙是有權要求保險金的。
最終答案：A</t>
  </si>
  <si>
    <t>要保人暨被保險人甲向 A 壽險公司（下稱 A 公司）投保意外傷害死亡險新臺幣 300 萬元，保單附約約定「被保險人職業有變更，依本公司職業分類，其危險性增加者，應通知本公司，本公司於接到通知後，自職業變更之日起，按差額比例增收未滿期保險費；未通知而發生保險事故者，本公司按其原收保險費與應收保險費之比率折算保險金給付。」甲於要保時，要保書上的職業欄填無，投保後因疫情及經濟問題開始從事膠筏漁業工作，未通知 A 公司，漁業工作時發生落海事故死亡。保險人 A 公司下列主張，何者正確？
A A 公司得依保險法第 64 條規定，以被保險人違反最大誠信之理由，解除契約，無庸負責
B A 公司得依保險法第 59 條第 2 項及第 57 條規定，以怠於通知危險增加之理由，解除契約，無庸負責
C職業從「無」變更為「膠筏漁業工作」，無涉危險增加，保險人 A 公司應全額負責
D職業從「無」變更為「膠筏漁業工作」，涉危險增加，但未通知，保險人 A 公司應依約負比例責任</t>
  </si>
  <si>
    <t>本題考察《保險法》相關規定，特別是危險增加通知的義務，以及契約條款的適用。
根據題目，甲於保險契約成立後，職業從「無」變更為「膠筏漁業工作」，可能涉及危險增加，然而甲並未依約及《保險法》相關規定通知保險人 A 公司。根據題目中的契約條款，當未通知而發生保險事故時，保險人得「按其原收保險費與應收保險費之比率折算保險金給付」。
選項分析如下：
- **A.** 按《保險法》第 64 條規定，僅在訂立契約時的告知義務違反最誠信原則時，保險人得解除契約。而職業變更屬於契約履行中的事項，並非契約缔约時的告知事項，因此此選項錯誤。
- **B.** 《保險法》第 59 條規定，被保險人在契約履行中若未通知在危險增加的情況下，不導致保險人當然解除契約的效果，而是需要依情況按比例調整保險金責任。因此，保險人無權直接主張解除契約並不負責，此選項錯誤。
- **C.** 膠筏漁業工作明顯是一個較高風險的職業（對比「無」職業），因此應涉及危險增加，保險人不應全額負責，此選項錯誤。
- **D.** 正確，職業從「無」變更為「膠筏漁業工作」確實涉及危險增加，且甲未通知 A 公司，依契約規定，保險人應按原保險費與應收保險費之比例折算保險金給付。
最終答案：D</t>
  </si>
  <si>
    <t xml:space="preserve">甲於某年 3 月 1 日簽發本票一紙予乙，到期日為同年 3 月 18 日，並免除作成拒絕證書。乙於同年 3
月 5 日背書轉讓予丙。丙至遲應於何日向甲提示請求付款，始符票據法之規定？
A同年 3 月 18 日提示 B同年 3 月 19 日提示 C同年 3 月 20 日提示 D同年 3 月 21 日提示
</t>
  </si>
  <si>
    <t>本題中根據《票據法》第96條之規定，本票的持票人應於到期日或到期日起的次一營業日內提示付款。題目中提到到了期日為同年 3 月 18 日，但該日並未特別標明是否為假日，因此假設為正常營業日。若同年 3 月 18 日為營業日，則丙應於到期日(3月18日)或次一營業日(3月19日)向甲提示請求付款。因此，最遲提示付款日為 **3月19日**。
最終答案：B</t>
  </si>
  <si>
    <t>甲為喜好放空股市之風險追求者，但因操作不力，資金套牢。其之前曾簽發發票日為民國 109 年 4 月
8 日之支票，但存款帳戶內資金僅能支應該支票面額 1/5 之票款。為等待股市走向再度翻轉，甲商請執票人晚些提示，執票人遂在提示期限經過後 3 個月始提示。假設甲之資金仍舊套牢，依票據法之規定，下列敘述何者錯誤？
A銀行可予以付款
B銀行可不予付款
C甲得撤銷付款之委託
D銀行不得僅支付 1/5 之票款，必須先幫發票人墊付，再向發票人請求全額償還</t>
  </si>
  <si>
    <t>依照票據法相關規定，支票之提示期限是自發票日後7日內。若超過提示期限，支票失去付款保證的效力，但銀行仍可選擇付款或不付款，因此與支票在銀行存款不足時，銀行可部分支付票款的規定無違。至於選項D所述的「銀行必須先幫發票人墊付再向發票人請求全額償還」並無法律依據，因此是錯誤的。
最終答案：D</t>
  </si>
  <si>
    <t>在肺炎疫情期間，口罩短缺，居住苗栗市之善心人士甲先生，發起由當地之社區發展協會以家庭代工方式製作口罩套以協助政府防疫，遂向高雄市之原料廠商 A 公司進貨一批，簽發支票一紙予 A 公司，發票地在苗栗市、付款地在高雄市。本紙支票之提示期限為何？
A發票日後 7 日內B發票日後 14 日內    C發票日後 15 日內    D發票日後 2 個月內</t>
  </si>
  <si>
    <t>根據《票據法》第87條規定，支票的提示期間為自發票日起計算的7日內。因此根據情境描述中的提示，該支票的提示期限應為發票日後7天內。
最終答案：A</t>
  </si>
  <si>
    <t>A 公司於某年 2 月 14 日簽發匯票予 B 公司，付款人為 C 銀行，票上記載免除作成拒絕證書，到期日記載為同年 3 月 14 日，B 公司至同年 3 月 15 日始向 C 銀行提示付款。下列敘述何者正確？
A B 公司之提示尚未逾法定期限
B B 公司之提示已逾法定期限，但仍在發票日後 6 個月內，故提示仍為有效
C B 公司之提示已逾法定期限，惟若獲得 C 銀行之同意，提示仍屬有效
D此張匯票既已免除作成拒絕證書，則根本不必提示</t>
  </si>
  <si>
    <t>根據匯票相關規定，匯票提示付款的期限為到期日後兩個營業日內，到期即為票載的日期（本題為同年3月14日），因此提示付款應在3月16日前完成。本題中，B公司於3月15日提示付款，仍在法定期限內。
最終答案：A</t>
  </si>
  <si>
    <t>甲欲向丙借調現金，但丙擔心甲信用不足，甲與乙簽訂擔保契約請求乙擔任支票之背書人，並簽發無記名支票一紙交由乙收執，再由乙在支票背面空白背書後交給甲，甲持由乙空白背書之支票向丙調借，丙於是將相當於票款之現金交付給甲，經丙遵期提示後，不獲付款。下列敘述何者正確？
A乙不必負背書責任，因為該支票背書不連續
B乙不必負背書責任，因為該支票為發票人甲回頭背書之票據
C乙應負背書責任，因為乙在支票背面背書
D乙應負背書責任，因為甲、乙間訂有擔保契約</t>
  </si>
  <si>
    <t>答案為 C，理由如下：
乙在支票的背面空白背書後將支票交付給甲，根據《票據法》的規定，乙作為背書人應負背書責任。乙的空白背書使支票成為流通的票據，丙作為善意持票人即可行使其票據權利，向乙請求支付票款。
正因如此，即使此案例中甲不獲付款，乙依據其背書責任仍需承擔支付義務。
最終答案：C</t>
  </si>
  <si>
    <t>甲日常習慣於皮夾中保存一張已完成簽名蓋章之支票，以應不時之需。某日，知甲有此習慣之乙遂偷偷從甲皮夾中取走該票據，完成金額及所缺之應記載事項，並記載乙自己為受款人後，再將該票背書轉讓予善意且給付合理對價之丙。甲於票據遭竊後，未進行任何票據遺失之救濟程序，丙持該票向銀行請求付款遭拒後，得否向甲主張？
A因甲未於該票上填載金額，該票欠缺應記載事項而無效，故甲不負票據責任
B因丙為善意取得已具備票據法規定應記載事項之票據，甲不得主張該票據原欠缺應記載事項而拒絕付款
C因該票應記載事項係由乙完成填載，是以丙僅得向乙主張，而不得向甲主張
D甲需證明該票原欠缺應記載事項，始得對抗善意之丙而拒絕付款</t>
  </si>
  <si>
    <t>根據台灣票據法相關規定，當票據欠缺應記載事項並尚未完成時，其效力尚未成立。然而，票據完成後，如善意第三人（如本題中的丙）取得並支付合理對價，則善意第三人得主張其權利，原欠缺事項的抗辯將不得對抗善意的持票人。以下為分析各選項的內容：
A. 錯誤，因丙為善意取得，如丙能證明善意且以合理對價取得，則甲不得僅以票據欠缺原應記載事項為由主張票據無效。
B. 正確，因丙為善意持票人，甲不得以原票欠缺應記載事項為由拒絕付款。因此，甲應對丙負票據責任。
C. 錯誤，本題中乙屬於主觀惡意，但丙為善意且支付合理對價。因此，丙持有票據有成立適當票據法上權利，丙的主張得以向甲行使。
D. 錯誤，票據法保障善意持票人權利，甲不得以完成填載的程序瑕疵作為對抗丙的理由。
最終答案：B</t>
  </si>
  <si>
    <t>甲簽發本票一紙交付予乙，乙於到期日前背書轉讓予丙，丙於到期日向甲提示付款遭拒後並依法作成拒絕證書，下列關於丙行使權利之敘述，何者錯誤？
A向甲追索時，丙得聲請法院裁定後強制執行
B丙行使追索權時，甲與乙連帶對丙負責
C向乙追索時，丙得直接聲請法院裁定後強制執行
D丙行使追索權時，可直接先向甲追索</t>
  </si>
  <si>
    <t>答案為 C。
本票是具有票據法規定的文義性與無因性，丙向甲（即出票人）或乙（即背書人）行使追索權前，需訴請法院裁判認定其權利主張成立，而不能直接聲請法院裁定後強制執行。因此選項 C 的敘述是錯誤的。
最終答案：C</t>
  </si>
  <si>
    <t>甲於民國（下同）105 年 1 月 1 日簽發面額為新臺幣（下同）20 萬元之本票一紙與乙，以清償所欠款
項 20 萬元，唯該本票上漏未記載到期日。乙隨後將該本票背書後無償讓與其友丙，賀其小店開張。
丙即以該本票償付積欠廠商丁之貨款。丁返家後將該本票置於抽屜後即忘記持票請求，於 109 年整理抽屜時始發現該本票而欲主張其權利。下列敘述何者正確？
A該本票因未記載到期日，欠缺法定應記載事項而無效，丁無從主張其權利
B丁得持該票向甲主張付款，甲為發票人，不得拒絕
C乙係無償讓與該票，故乙不負任何票據責任，但丁仍可向丙請求
D丁僅得向甲主張利益償還請求權</t>
  </si>
  <si>
    <t>根據《票據法》的相關規定，本票為無因文書，需具備一定的法定記載事項方為有效。若本票漏未記載到期日，按照《票據法》第4條規定，本票若未記載到期日，則視為見票即付票。依據此條規定，本票並非無效。
另外，根據《票據法》第70條及第71條，本票的持票人得於票據上之追索權時效內，向發票人主張權利。而票據消滅時效為出票日起3年（本題為105年1月1日出票），本案中丁於109年始整理抽屜發現票據，已超過3年時效，因此票據權利消滅。
但值得注意的是，儘管票據權利已消滅，《票據法》第14條規定，持票人仍然得以主張利益償還請求權，向發票人主張還款。
綜上所述：
A. 錯誤，本票並未因漏記到期日無效。
B. 錯誤，票據時效已過，丁無法持票向甲主張付款。
C. 錯誤，雖乙為無償讓與，乙不負票據責任，但丁亦無法再向丙請求。
D. 正確，票據時效已過，丁僅能向甲主張利益償還請求權。
最終答案：D</t>
  </si>
  <si>
    <t>乙執有甲簽發之匯票一紙，乙記名背書轉讓予丙，以支付貨款，乙於簽名旁加註：「若丙未交貨時，此背書無效」。下列對該匯票之敘述，何者正確？
A背書無效B匯票無效
C乙於簽名旁之加註有效D乙無條件負背書責任</t>
  </si>
  <si>
    <t>依匯票法相關規定，匯票繼受權利的轉移，須經背書並交付完成。背書是匯票法上的形式要件，該形式要件原則上以無條件為主，因此，若背書附加條件時，該附加條件應視為未記載，不影響背書本身的法律效力。題中乙於簽名旁加註的條件「若丙未交貨時，此背書無效」屬不符合法律要求的附條件記載，應視為未記載。因此，乙仍須對於背書負起責任。
最終答案：D</t>
  </si>
  <si>
    <t>A 公司為經營江浙菜館之業者，開立匯票予販售肉品之 B 公司，購買一個月份之肉品，並由自己擔任付款人，匯票到期日為民國 109 年 4 月 6 日。惟民眾於此段期間內，為避免群聚而增加感染新冠肺炎的風險，大多在家自炊，餐飲業者業績大受影響。A 公司也因此現金周轉不靈，於 B 公司在到期日提示時，A 公司希望延期付款，依票據法之規定，下列敘述何者正確？
A須得 B 公司之同意，無特定期限之限制B須得 B 公司之同意，但以提示後 2 日為限
C須得 B 公司之同意，但以提示後 3 日為限D須得 B 公司之同意，但以提示後 4 日為限</t>
  </si>
  <si>
    <t>根據《票據法》第68條規定，付款人應於票據到期日支付票款。若付款人無法於提示付款後立即支付，則須經持票人同意延期，但其期限不得超過提示日後2日。因此，答案為：
最終答案：B</t>
  </si>
  <si>
    <t>下列何者不是證券交易法所稱之發行人？
A以公開招募方式出售持有 A 股份有限公司股票之持股人甲
B作為募集設立 B 股份有限公司之發起人的自然人乙
C作為募集設立 C 股份有限公司之發起人的 D 股份有限公司
D辦理現金增資而募集發行股票之 E 股份有限公司</t>
  </si>
  <si>
    <t>依據台灣《證券交易法》第6條第3項及相關法規定，證券交易法所稱「發行人」係指依照公司法募集設立之股份有限公司或其他法律核准公開發行證券之機構法人，屬於實質意義上的發行人。而選項中的描述需結合此規範進行分析：
A. 以公開招募方式出售持有 A 股份有限公司股票之持股人甲：此情形下，甲並未實施證券的「首次募集發行」，而是轉讓既有股份，故甲不屬於發行人。
B. 作為募集設立 B 股份有限公司之發起人的自然人乙：發起人協助成立公司，公司的募集行為才符合發行人要件，而發起人乙本身不屬於發行人。
C. 作為募集設立 C 股份有限公司之發起人的 D 股份有限公司：此類公司發起人參與設立新公司的行為，也並非證券交易法上的發行人行為。
D. 辦理現金增資而募集發行股票之 E 股份有限公司：現金增資屬公司直接向投資人募集資金並發行新股，E 公司即符合法律上的發行人定義。
由上述分析可知，正確選項為 A。
最終答案：A</t>
  </si>
  <si>
    <t>A 上市公司（下稱 A 公司）章程規定設有七席董事，該公司並設置審計委員會。其中，審計委員會之成員由甲、乙、丙三人組成。依證券交易法之規定，下列敘述何者錯誤？
A甲、乙、丙三人必須皆為獨立董事，且至少一人應具備會計或財務專長
B審計委員會之決議，應有過半數成員之出席，出席成員過半數之同意行之
C A 公司之年度財務報告如未經審計委員會決議通過，仍不得由全體董事三分之二以上同意行之
D若甲、乙、丙三人均解任時，A 公司應自事實發生之日起 60 日內，召開股東臨時會補選之</t>
  </si>
  <si>
    <t>依據《證券交易法》及相關規定，審計委員會的成員須為獨立董事，其中至少一人應具備會計或財務專長；審計委員會的決議應符合法定程序；若年度財務報告未經審計委員會批准，仍可以由三分之二以上董事通過；且當審計委員會所有成員解任時，公司須於一定期限內補選。因此，選項 C 為錯誤敘述。
最終答案：C</t>
  </si>
  <si>
    <t>A 股份有限公司（下稱 A 公司）股票已公開發行，但尚未上市（櫃），A 公司如未能於本年 6 月 30 日前召開股東常會，得否報請主管機關核准延期召開本年度股東常會？
A A 公司僅須報請經濟部核准，即得延期召開股東常會
B A 公司僅須報請金融監督管理委員會核准，即得延期召開股東常會
C A 公司不得報請經濟部或金融監督管理委員會核准延期召開股東常會
D A 公司如得經濟部及金融監督管理委員會核准，即得延期召開股東常會</t>
  </si>
  <si>
    <t>根據《公司法》的相關規定，股票已公開發行的公司若未能於規定期限內召開股東常會，可以依法向主管機關報請核准延期。公開發行股票的公司，其主管機關主要為金融監督管理委員會。因此，A 公司需報請金融監督管理委員會核准，才能延期召開股東常會。
最終答案：B</t>
  </si>
  <si>
    <t>股票上市之 A 公司實收資本額新臺幣 10 億元，設 7 席董事，近日公告買回其股份之內容如下列選項，何者不符合證券交易法規定？
A買回目的：配合附認股權公司債
B預定買回股份占公司已發行股份總數之比率：1.5%
C董事會決議買回股份之紀錄：4 席董事出席，經主席徵詢全體出席董事無異議通過
D買回方式：自集中交易市場買回</t>
  </si>
  <si>
    <t>要回答此問題，我們需要檢視各選項是否符合《證券交易法》和相關規範的規定。簡單分析如下：
A. **買回目的：配合附認股權公司債**  
根據規範，買回公司股票的正當目的之一包括減資、轉讓給員工等。然而，若目的是配合「附認股權公司債」，這並未符合現行法規下允許的買回目的，因此此選項不符合法規。
B. **預定買回股份占公司已發行股份總數之比率：1.5%**  
根據《證券交易法》第28條之2，公司買回股份的比率不得超過公司已發行股份總數10%。本選項的1.5%並未超出上限，因此符合規定。
C. **董事會決議買回股份之紀錄：4 席董事出席，經主席徵詢全體出席董事無異議通過**  
《公司法》第206條規定，董事會開會需有過半數董事出席方為有效決議。A公司設置7席董事，則至少須有4席董事出席，但根據法規，全體董事過半數須同意才能通過決議。本選項記載僅稱「4席出席且無異議」，並未探索是否滿足法定過半數條件，因此程序不符公司法規定。
D. **買回方式：自集中交易市場買回**  
公司買回股份通常透過集中交易市場購買，這是合法且常見的買回方式，因此符合規定。
綜上所述，選項 **A** 的買回目的並未符合《證券交易法》的相關規定。
最終答案：A</t>
  </si>
  <si>
    <t>A 股份有限公司（下稱 A 公司）為一家從事資訊服務的上市公司，該公司設有常務董事，則 A 公司常務董事中獨立董事人數不得少於幾人，且不得少於常務董事席次多少比例？
A常務董事中獨立董事人數不得少於一人，且不得少於常務董事席次三分之一
B常務董事中獨立董事人數不得少於二人，且不得少於常務董事席次五分之一
C常務董事中獨立董事人數不得少於一人，且不得少於常務董事席次五分之一
D常務董事中獨立董事人數不得少於二人，且不得少於常務董事席次三分之一</t>
  </si>
  <si>
    <t>根據《證券交易法》及相關規定，上市公司（公開發行公司）如果設有常務董事，其常務董事中應有一定比例為獨立董事，目的是增強董事會的獨立性，保障股東權益。
若公司設有常務董事，則獨立董事人數不得少於常務董事席次的三分之一，且不得少於一人。
因此，正確答案為：  
**A. 常務董事中獨立董事人數不得少於一人，且不得少於常務董事席次三分之一**
最終答案：A</t>
  </si>
  <si>
    <t>A 上市公司（下稱 A 公司）設有甲、乙、丙三名獨立董事，並由甲、乙、丙三人組成薪資報酬委員會。關於薪資報酬委員會之敘述，下列何者正確？
A依公司法規定，董事報酬為股東會決議事項，所以A 公司薪資報酬委員會不得就董事報酬加以討論
B A 公司薪資報酬委員會應至少每年召開 2 次
C A 公司薪資報酬委員會所討論之經理人薪酬範圍，僅限於經理人之薪資，而不應包含經理人所享有之股票選擇權
D A 公司董事會討論薪資報酬委員會之建議時，若不採納薪資報酬委員會之建議，應由董事會全體董事同意行之，並於決議中具體說明通過之薪資報酬有無優於薪資報酬委員會之建議</t>
  </si>
  <si>
    <t>根據台灣相關法律規定，尤其是《上市公司薪資報酬委員會設置及行使職權辦法》，針對題目敘述進一步分析如下：
A. 錯誤。董事報酬雖須經股東會決議，但薪資報酬委員會有權就董事、經理人之薪資報酬提出專業性建議，並非被完全排除。
B. 正確。依《上市公司薪資報酬委員會設置及行使職權辦法》第七條規定，薪資報酬委員會應至少每年召開 2 次會議。
C. 錯誤。經理人薪酬範圍應包括薪資、股票選擇權、獎金等多元項目，並不限於薪資。
D. 錯誤。董事會可以選擇不採納薪資報酬委員會的建議，但不一定需要董事會全體董事同意，更無規定需於決議中具體說明通過之薪資報酬是否優於建議。
因此，正確答案為 B。
最終答案：B</t>
  </si>
  <si>
    <t>公開收購條件成就後，應賣人於何時得不經催告而逕行解約？
A隨時均可任意解約
B公開收購人未於公開收購說明書記載之支付收購對價時間完成支付者
C公開收購人縮短公開收購期間時
D公開收購人調降公開收購價格時</t>
  </si>
  <si>
    <t>根據台灣的《證券交易法》和相關法規，應賣人於公開收購條件成就後，若公開收購人未於公開收購說明書記載的時間內完成支付收購對價，應賣人可不經催告而逕行解約。這是保障應賣人權益的重要規定。
最終答案：B</t>
  </si>
  <si>
    <t>A 公司當選為 B 上市公司（下稱 B 公司）之法人董事，並指派代表人甲行使董事之職權，甲利用其配偶之名義，於民國 113 年 7 月 31 日買進 B 公司普通股股票，A 公司於同年 12 月 18 日改派其代表人為乙，甲復於同年 12 月 20 日賣出 B 公司有表決權特別股股票，依目前主管機關之見解，B 公司不得向甲行使短線交易歸入權之理由為何？
A因法人董事之代表人甲並不受短線交易之規範
B因買進 B 公司股票之人為甲之配偶，賣出 B 公司股票之人為甲，兩者無法行使歸入權
C因甲於賣出 B 公司之特別股時，已不具備法人董事代表人之身分
D因買進之有價證券為B 公司普通股，賣出之有價證券為 B 公司有表決權特別股</t>
  </si>
  <si>
    <t>答案應為 C，理由是依目前主管機關之見解，在短線交易的問題中，若法人董事改派代表人，原代表人（本案中的甲）在改派後已失去法人董事之代表人資格，其在改派後的交易行為不會被認為與其身為法人董事代表人期間的交易行為構成短線交易，因此無法行使短線交易歸入權。
最終答案：C</t>
  </si>
  <si>
    <t>下列關於我國現行證券集中保管制度之敘述，何者錯誤？
A集中保管之有價證券係以帳簿劃撥方式辦理買賣交割
B集中保管有價證券之設質交付，適用民法第九百零八條之規定
C上市（櫃）公司發行股票應採帳簿劃撥交付之無實體發行
D集中保管之股票係以證券集中保管事業之名義登載於股票發行公司股東名簿</t>
  </si>
  <si>
    <t>答案應選「B」，理由如下：
我國現行證券集中保管制度中，設質交付不適用民法第九百零八條的傳統動產占有移轉規定，而是採取帳簿劃撥方式，因此答案B為錯誤的敘述。
最終答案：B</t>
  </si>
  <si>
    <t>A 上市公司（下稱 A 公司）之產品以外銷為主，A 公司主要客戶於某年 4 月 1 日片面停止與 A 公司之全部業務往來，同年 4 月 2 日即有國外媒體加以報導，4 月 3 日國內媒體亦陸續報導，當日股價即
大幅向下修正。A 公司迫於輿論壓力於 4 月 4 日清明節上午召開記者會說明，隨即於下午將系爭消息輸入公開資訊觀測站。依主管機關規定之公開方式，系爭重大消息何時公開？
A 4 月 2 日國外媒體開始報導時B 4 月 3 日國內媒體開始報導時
C 4 月 4 日上午召開記者會說明時D 4 月 4 日下午將系爭消息輸入公開資訊觀測站時</t>
  </si>
  <si>
    <t>依據主管機關對於上市公司重大消息的公開規定，上市公司應在重大消息被外界已知或可能對股價造成重大影響時，立即依法公開信息。雖然媒體報導可能使消息被揭露，但僅在公司正式對外公告時，消息才算依主管機關規定正式公開。因此，答案應是公司在 **4 月 4 日下午將消息輸入公開資訊觀測站時**，即消息正式公開。
最終答案：D</t>
  </si>
  <si>
    <t>甲將其 B 屋租給乙，約定 2 年後乙須返還租賃物；乙每個月須支付租金新臺幣（下同）3 萬元，並約定遲延給付租金達 2 個月以上時，以上皆載明可逕為強制執行，另於租期屆滿後甲須返還乙押租金。上述之事項均已經公證人作成公證書。下列敘述，何者正確？
A就租賃物返還部分，於租期屆滿乙仍不返還，甲不得以此一公證書作為執行名義
B租期屆滿甲未返還押租金，雖未記載可逕為強制執行時，乙仍得以此一公證書作為執行名義
C乙積欠甲租金 2 個月共 6 萬元，甲得以此一公證書作為執行名義
D乙不慎將 B 屋中甲所有之 C 衣櫃損毀，就此所生之損害賠償 8 萬元，甲得以此一公證書作為執行名義</t>
  </si>
  <si>
    <t>答案分析如下：
A. **錯誤**。根據《民事訴訟法》第514條之1及相關規定，公證書中若載明租賃物應於租期屆滿返還且經公證認證，其具強制執行效力，因此甲可憑該公證書作為執行名義。
B. **正確**。根據《民事訴訟法》第514條之1及相關規定，若公證書並未特別約定押租金返還部分的強制執行內容，押租金返還的請求仍可依法作為執行名義，故乙得以公證書申請強制執行。
C. **正確**。根據《民事訴訟法》第514條之1，只要公證書中記載明確應繳付租金的金額及期限，若乙積欠租金達公證書約定的條件，例如遲延2個月以上，甲即可憑公證書申請強制執行。
D. **錯誤**。就損害賠償的部分，必須記載於公證書中並經公證載明方能作為執行名義，而題目並未提到C衣櫃損毀及其賠償金額經公證程序，故此項所生的損害賠償不得直接適用公證書為執行名義。
最終答案：C</t>
  </si>
  <si>
    <t>甲、乙共有土地一塊，甲之應有部分為三分之一，乙之應有部分三分之二。嗣甲以乙為被告，起訴請求分割土地，經法院判決變價分割確定後，乙遂以該確定終局判決為執行名義，向執行法院聲請就土地變價分割。執行法院應如何課徵執行費？
A以土地全部價額核定之
B以土地價額三分之二核定之
C以土地價額三分之一核定之
D以乙之應有部分預估價額命先暫繳，待拍定時再按拍定總額計徵執行費用</t>
  </si>
  <si>
    <t>依據執行程序與相關法律規定，執行費應根據變價分割的性質及執行範圍計算。在本案中，變價分割涉及整塊土地的拍賣，因此執行費應以全體土地的價額為基準核定，而不只是乙的應有部分或甲的應有部分。因此正確答案為：
最終答案：A</t>
  </si>
  <si>
    <t>甲以乙積欠其借款新臺幣 100 萬元為由，向法院聲請發支付命令獲准，並寄送至乙之戶籍地址，未據乙提出異議。甲乃執系爭支付命令，聲請執行乙之財產，經執行法院開始強制執行。下列敘述，何者錯誤？
A乙得以其並未住居於系爭支付命令所寄送之戶籍地址，系爭支付命令因未合法送達而失效為由，聲明異議
B乙得以甲並未交付系爭借款，甲之債權不成立為由，提起異議之訴
C乙得以其已於強制執行開始後清償系爭借款，甲之債權已消滅為由，提起異議之訴
D乙以甲之債權已因抵銷而消滅為由，提起異議之訴，遭駁回確定後，得再以其與甲並無借貸合意，甲之債權不成立為由，提起異議之訴</t>
  </si>
  <si>
    <t>根據臺灣民事訴訟法的相關規定，以下是對選項的分析：
A. **錯誤。** 支付命令的送達程序如未合法完成，受命人可以依此提出異議。然而，支付命令如因未合法送達而未生效，應在法定期限內提出異議，而非在支付命令未生效下單方面直接聲明其無效。
B. **正確。** 根據民事訴訟法第507條，債務人可以因債權不存在等事由提起異議之訴，例如以「甲無交付借款，甲之債權不成立」為由提起異議之訴，有正當法律基礎。
C. **正確。** 倘若乙已於強制執行開始後清償債務，甲之債權已因清償而消滅，乙亦可依強制執行法第14條第1項提起異議之訴，請求法院停止或者限制強制執行。
D. **正確。** 若乙先以「債權因抵銷而消滅」提起異議之訴而遭法院駁回確定後，乙仍然可以基於「並無借貸合意，甲的原債權不成立」的新的異議事由，重新提起異議之訴。
因此，本題中錯誤的敘述是A。
最終答案：A</t>
  </si>
  <si>
    <t>債權人甲訴請債務人乙將 A 土地所有權移轉登記予自己，獲勝訴判決確定後，持該判決聲請執行法院對乙為強制執行，請求乙辦理所有權移轉登記。關於執行法院之處置，下列敘述，何者正確？
A甲未撤回強制執行之聲請時，應裁定駁回
B發執行命令，命乙向地政機關辦理及賠償甲代為預納之執行費用
C發執行命令，命甲直接向地政機關辦理，並命乙賠償甲代為預納之執行費用
D函請地政機關依確定判決辦理，並命乙賠償甲代為預納之執行費用</t>
  </si>
  <si>
    <t>依據我國相關法律規定，以及民事訴訟法的強制執行程序，若債權人甲持確定判決向執行法院聲請強制執行，以達成所有權移轉登記的目的，辦理所有權移轉登記的實際程序由執行法院依職權進行。執行法院應依據確定判決，直接認定甲具有聲請目的之正當性，並且處分相關事項。
根據民事訴訟法和相關執行程序的法律規定，法院的處理方式並不需要再次發命令命乙為特定行為，而是直接依判決辦理權利移轉登記的事項。因此正確選項為：
**最終答案：A**</t>
  </si>
  <si>
    <t>關於金錢請求權之動產與不動產執行程序，下列敘述，何者正確？
A兩者均得為強制管理
B兩者均須經拍賣程序予以換價
C動產拍賣預定有底價者，應於拍賣公告載明
D將不動產及其上動產合併拍賣時，適用關於不動產之拍賣規定</t>
  </si>
  <si>
    <t>A兩者均得為強制管理  
B兩者均須經拍賣程序予以換價  
C動產拍賣預定有底價者，應於拍賣公告載明  
D將不動產及其上動產合併拍賣時，適用關於不動產之拍賣規定  
正確答案是：**D**。根據相關法令規定，當不動產及其上動產合併拍賣時，適用不動產拍賣的相關程序規定。
最終答案：D</t>
  </si>
  <si>
    <t>乙欠甲貨款新臺幣（下同）100 萬元，甲取得確定之支付命令後，執以聲請法院強制執行乙所有之 A車。該車另設定動產抵押權予丙，以擔保丙對乙之 120 萬元債權。下列敘述，何者正確？
A執行法院查封 A 車後，如鑑估其價額為 100 萬元，則不必詢問債權人之意見，即可撤銷查封，將 A
車返還乙
B執行法院查封 A 車後，如鑑估其價額為 100 萬元，甲仍得聲明於 A 車賣得價金不超過 120 萬元及其執行費用時，願負擔其費用，請求繼續拍賣
C執行法院於強制執行時，如發現 A 車上有丙之抵押權 120 萬元，則不得查封 A 車
D丙對 A 車之強制執行程序得提起第三人異議之訴</t>
  </si>
  <si>
    <t>本題涉及動產抵押權及強制執行相關法規。在該情形下，正確答案為 B。
**解析**：
- **選項 A**：執行法院於查封財產後，不可能單方面因為鑑估價值不足而撤銷查封，將財產返還債務人（乙）。因此選項 A 錯誤。
- **選項 B**：如果A 車價值僅為 100 萬元，低於丙的抵押權價值（120萬元），通常法院會停止拍賣。但是，若甲聲明願負擔執行費用，則甲仍可申請繼續拍賣，這符合強制執行相關規定。因此選項 B 正確。
- **選項 C**：若A 車已成立抵押權且未滿足抵押債權，法院仍可以查封該財產，僅是拍賣程序須考量抵押權人的權利，因此選項 C 錯誤。
- **選項 D**：丙的抵押權已經登記於 A 車，具優先受償的法律效果，無需訴訟來排除執行程序；第三人異議之訴並非針對這種情況，因此 D 錯誤。
最終答案：B</t>
  </si>
  <si>
    <t>債權人甲以債務人乙未依買賣契約移轉 A 地所有權，聲請法院對 A 地為禁止乙為移轉、設定負擔之假處分，並據之向執行法院聲請為假處分執行後，乙之另一債權人丙復持同法院命乙給付新臺幣 600萬元本息之確定終局判決，聲請對 A 地為終局執行。下列敘述，何者正確？
A禁止處分之假處分，僅禁止債務人乙之任意處分，並不禁止強制執行所為之處分，執行法院應准許丙聲請對 A 地之終局執行
B A 地既經禁止處分之假處分執行，執行法院應駁回丙聲請對 A 地之終局執行
C A 地雖經甲聲請為假處分執行，惟丙仍得聲請執行法院對 A 地為查封，但不許換價程序
D執行法院應裁定命乙提供其他財產供甲擔保後，撤銷對 A 地之假處分執行，而准許丙對 A 地之終局執行</t>
  </si>
  <si>
    <t>答案是 A。
根據台灣的法律，禁止處分的假處分的效力僅在於禁止債務人乙任意處分該財產，而不涉及對該財產進行強制執行的情形。如果其他債權人，例如丙，具有對該財產進行執行的權利（例如丙持有確定終局判決），則執行法院可以准許丙對 A 地進行終局執行。因此，A 的敘述是正確的。
最終答案：A</t>
  </si>
  <si>
    <t>關於假扣押之執行，下列敘述，何者正確？
A假扣押裁定須確定後始能執行
B基於假扣押裁定而為執行，法院查封動產後，債務人再處分該動產之行為，絕對無效
C對於假扣押之執行，不得藉由聲請假處分而使其停止執行
D基於假扣押裁定，執行法院不得發債務人對第三人金錢債權之扣押命令</t>
  </si>
  <si>
    <t>答案分析：
A選項錯誤：假扣押裁定無需確定即可以執行，裁定一經核發即可執行，故此項錯誤。
B選項錯誤：法院查封後，債務人對該動產的處分並非絕對無效，其效力可能因不同情況受到限制或影響，但並非法律上的「絕對無效」。
C選項正確：根據相關規定，假扣押執行涉及保全程序，其執行不得因聲請假處分而停止，假處分僅適用於特定要件下申請案件，不適用於假扣押的停止執行。
D選項錯誤：基於假扣押裁定，執行法院可以發債務人對第三人金錢債權的扣押命令，這是常見的假扣押執行方式之一。
最終答案：C</t>
  </si>
  <si>
    <t>甲列乙為相對人，向法院聲請定暫時狀態處分，命乙容忍甲通行乙所有之A 地獲准。下列敘述，何者錯誤？
A執行法院應將系爭處分送達於乙
B甲收受系爭處分已逾 30 日後，乙開始妨礙甲通行 A 地者，甲仍得執以聲請強制執行
C乙設置圍牆妨礙甲通行 A 地者，甲得聲請拆除之
D系爭處分依乙之抗告經廢棄確定者，執行法院應依乙之聲請，命甲返還通行 A 地之利益</t>
  </si>
  <si>
    <t>答案是：
B 甲收受系爭處分已逾 30 日後，乙開始妨礙甲通行 A 地者，甲仍得執以聲請強制執行
理由：暫時狀態處分具有時效性與強制執行的要件，因此逾期 30 天未執行的情況，該處分的效力應有所限制，應重新聲請處分或確認執行並無爭議的法律依據。
最終答案：B</t>
  </si>
  <si>
    <t>債權人甲持命乙給付金錢之確定判決，聲請法院執行乙所有之 A 地後，丙、丁、戊、己分別提出證明文件，具狀向執行法院聲明參與分配。下列敘述，何者正確？
A丙提出和解筆錄者，如其上所載金錢債權未屆清償期，於聲明參與分配時視同已屆期，丙得參與分配
B丁提出禁止處分 A 地之假處分者，因其於查封階段與系爭執行程序不相牴觸，故丁得參與分配
C戊提出 A 地之抵押權設定契約書、他項權利證明書及借據者，雖該等文件並非執行名義，戊仍得參與分配
D己提出乙作為雇主歇業前積欠其 3 個月工資之切結書者，雖未取得執行名義，因該工資債權依法有優先受償之地位，故己得參與分配</t>
  </si>
  <si>
    <t>答案為：**D**
解析如下：
A. 錯誤。依民事訴訟法第522條規定，確權性和解筆錄若債權未屆清償期，不得視為已屆期，除非法律另有規定。此條不符合敘述，因此丙不得參與分配。
B. 錯誤。假處分僅為保全程序，其目的在於保全請求權本身，禁止涉及分配程序。且假處分的性質並不具有參與分配的效力。因此，丁不得參與分配。
C. 錯誤。儘管戊有抵押權的相關文件，依民事執行程序規定，其必須依抵押權的登記事實聲請拍賣，不等於可直接聲明參與分配。因此，戊不得參與分配。
D. 正確。勞基法規定工資債權具有優先受償地位，即使未取得執行名義，該債權性質依法保有保障。因此，己可以參與分配。
最終答案：D</t>
  </si>
  <si>
    <t>Under Article 185 of R.O.C. Civil Code, liability is  where the whole or a distinct part of the damage suffered by the victim is attributable to two or more persons.
A joint and severalB discreteC independentD increased</t>
  </si>
  <si>
    <t>Under Article 185 of the R.O.C. Civil Code, liability is **joint and several** where the whole or a distinct part of the damage suffered by the victim is attributable to two or more persons.
最終答案：A</t>
  </si>
  <si>
    <t>Oliver liked to play music extremely loud and it always woke up Mr. and Mrs. Smith at midnight. Oliver was liable to Mr. and Mrs. Smith for .
A trespassB nuisanceC pain and sufferingD mental distress</t>
  </si>
  <si>
    <t>The correct answer is B nuisance. This is because playing music extremely loud and disrupting the neighbors can be categorized as a private nuisance, where one's actions interfere with another's use and enjoyment of their property.
最終答案：B</t>
  </si>
  <si>
    <t>In certain circumstances, A can be held liable for the torts committed by B simply because B is A’s employee
or agent or independent contractor, and despite the fact that injury or damage caused by B’s tort may not have been the result of any fault on the part of A. What is the type of the aforementioned tortious liability？
A Contributory liabilityB Vicarious liability
C Strict liabilityD Joint liability</t>
  </si>
  <si>
    <t>The scenario described pertains to the legal principle where one person (A) is held responsible for the tortious actions of another person (B), typically because of their relationship, such as employer-employee or principal-agent. This concept is known as **vicarious liability**.
最終答案：B</t>
  </si>
  <si>
    <t>is liability regardless of fault. The plaintiff does not have to prove either that the defendant was at fault or that the defendant was not at fault.
A Negligent liabilityB Intentional liabilityC Strict liabilityD Inducing liability</t>
  </si>
  <si>
    <t>The correct answer is C. Strict liability. Under strict liability, the plaintiff does not need to prove negligence or intent; the defendant is held liable regardless of fault.
最終答案：C</t>
  </si>
  <si>
    <t>Adam agreed to sell and Rosa agreed to buy Adam’s house located in Europe. Unfortunately, Adam did not know that his house has burnt down two days ago. Under Article 246 of R.O.C. Civil Code, the contract is    .
A voidB reversibleC revocableD unlawful</t>
  </si>
  <si>
    <t>Under Article 246 of the R.O.C. Civil Code, a contract ceases to be effective if the obligated performance is already impossible at the time of contract formation. Since Adam’s house had already been destroyed before the contract formation, the contract is void.
最終答案：A</t>
  </si>
  <si>
    <t>When a corporate issuer wishes to raise money and to offer the securities only to professional investors, such as insurance companies or pension funds, etc., outside of a public offering, we call this offering as    .
A gun-jumpingB private placement    C public issuanceD spin-off</t>
  </si>
  <si>
    <t>B private placement
最終答案：B</t>
  </si>
  <si>
    <t>Which of the following statements regarding sentencing in Taiwan’s Code of Criminal Law is correct?
A Both retribution and deterrence are the goals of penalties in Taiwan’s Code of Criminal Law.
B Pursuant to Taiwan’s Constitutional Court Ruling, the recidivist must be punished with an enhanced penalty, which might be up to one and a half times the penalty of the offense committed.
C Imposing a sentence shall not consider the circumstantial evidence with regard to the defendant’s character, the attitudes after the crime, and the life circumstances.
D A probation cannot be imposed with additional condition(s).
The emergency decree issued by the President shall be presented to the Legislative Yuan forwithin 10
days of issuance.
A ratificationB responseC reconciliationD examination</t>
  </si>
  <si>
    <t>The first question:
A: Correct. Taiwan’s Code of Criminal Law emphasizes both retribution and deterrence as the goals of penalties.
B: Incorrect. While recidivism could result in enhanced penalties, there is no specific Constitutional Court ruling establishing a uniform rule for punishment being up to one and a half times the penalty.
C: Incorrect. Sentencing considers various factors, including the defendant’s character, remorse after the crime, and life circumstances.
D: Incorrect. Probation can, in fact, be imposed along with additional conditions, such as community service or mandatory counseling.
Thus, the correct answer is **A**.
For the second question, your last sentence doesn't appear to correlate grammatically with the rest of the question about sentencing under criminal law. Could you clarify if this is a continuation, or consistent cut errors</t>
  </si>
  <si>
    <t xml:space="preserve">The emergency decree issued by the President shall be presented to the Legislative Yuan for within 10
days of issuance.
A ratification B response C reconciliation D examination
</t>
  </si>
  <si>
    <t>The correct answer is "A ratification" because the emergency decree issued by the President needs to be approved (ratified) by the legislative body.
最終答案：A</t>
  </si>
  <si>
    <t>In a civil case, any method of resolving disputes without litigation is called   , including arbitration and mediation.
A non-litigation adjudicationB advanced dispute replacement
C extrajudicial settlementD alternative dispute resolution</t>
  </si>
  <si>
    <t>D alternative dispute resolution  
最終答案：D</t>
  </si>
  <si>
    <t>A(An)     is an agreement between two parties: a principal and an attorney, which gives the attorney rights to act in the principal’s position. For example, a lawyer needs to have her client sign such the agreement before representing the client to speak in court.
A agency agreementB power of attorney
C authorizing statementD contract of empowerment</t>
  </si>
  <si>
    <t>The correct answer is "B power of attorney". A power of attorney is a formal agreement authorizing someone, such as an attorney, to act on behalf of another person in specified or all legal and financial matters.
最終答案：B</t>
  </si>
  <si>
    <t xml:space="preserve">The level of     essentially dictates the lens through which the court will analyze the governmental action. Its highest level means that the court will not defer to the government for its purpose or method at all.
A securityB protectionC deferenceD scrutiny
</t>
  </si>
  <si>
    <t>The correct answer is D. In legal contexts, the term "scrutiny," particularly "strict scrutiny," refers to the highest level of judicial review used by courts to evaluate government actions and their impact on constitutional rights. Under strict scrutiny, the court very closely examines the government's purpose and methods, offering little or no deference to its decisions.
最終答案：D</t>
  </si>
  <si>
    <t>Which of the following statements regarding sentencing is correct?
A Sentencing is at the discretion of the prosecutor.
B Sentencing should be imposed based only on consideration of the material elements of the offense.
C Sentencing should comply with the proportionality principle.
D The death penalty can be imposed and executed on juveniles.</t>
  </si>
  <si>
    <t>C Sentencing should comply with the proportionality principle.  
最終答案：C</t>
  </si>
  <si>
    <t xml:space="preserve">In the process of electing directors at a shareholders’ meeting,     is a voting system in which each voter may cast more than one vote for the same candidate, the number of which exercisable in respect of one share shall be the same as the number of directors to be elected, and the total number of votes per share may be consolidated for election of one candidate.
A cumulative voting   B straight votingC collective votingD accumulative voting
</t>
  </si>
  <si>
    <t>The correct answer is "A cumulative voting." Cumulative voting is a system used in corporate elections where shareholders can allocate all their votes towards one candidate, rather than distributing them equally among multiple candidates. This allows minority shareholders to have a better chance of electing a representative to the board of directors.
最終答案：A</t>
  </si>
  <si>
    <t>ABC Co. holds 80% of DEF Co.’s shares. DEF Co., in turn, holds all of GHI Co.’s shares. In the meantime, ABC Co. also holds 60% of JKL Co.’s shares. According to Chapter VI-I on Affiliate Enterprises of Taiwan’s Company Act, which of the following statement is correct?
A ABC Co. is the controlling company of GHI Co.  B DEF Co. is the controlling company of JKL Co.
C JKL Co. is the controlling company of DEF Co.  D JKL Co. is the controlling company of GHI Co.</t>
  </si>
  <si>
    <t>According to Chapter VI-I on Affiliate Enterprises of Taiwan’s Company Act, a controlling company is one that holds a majority of shares (over 50%) or has a significant influence in the controlled company’s management. Based on the scenario:
1. ABC Co. directly holds 80% of DEF Co.’s shares, making ABC Co. the controlling company of DEF Co.
2. Since DEF Co. holds 100% of GHI Co.’s shares, DEF Co. is the controlling company of GHI Co.
3. Because ABC Co. holds 80% of DEF Co. and DEF Co. holds 100% of GHI Co., ABC Co. indirectly controls GHI Co., making ABC Co. the controlling company of GHI Co.
4. ABC Co. also directly holds 60% of JKL Co.’s shares, making ABC Co. the controlling company of JKL Co.
Hence, **the correct answer is that ABC Co. is the controlling company of GHI Co.**
最終答案：A</t>
  </si>
  <si>
    <t>A basic rule of contracts holds that whether an offer has been made depends on the     reasonableness of the alleged    ’s belief that the advertisement or solicitation was intended as an offer.
A objective, offeror    B subjective, offeror    C objective, offereeD subjective, offeree</t>
  </si>
  <si>
    <t>The correct answer is based on the principle of contract law that determines an offer's existence by looking at whether a reasonable person in the position of the **offeree** would interpret the advertisement or solicitation as an offer. This is judged by an **objective** standard.
最終答案：C</t>
  </si>
  <si>
    <t>B</t>
  </si>
  <si>
    <t>C</t>
  </si>
  <si>
    <t>A</t>
  </si>
  <si>
    <t>D</t>
  </si>
  <si>
    <t>正確</t>
    <phoneticPr fontId="3" type="noConversion"/>
  </si>
  <si>
    <t>AI答</t>
    <phoneticPr fontId="3" type="noConversion"/>
  </si>
  <si>
    <t>B</t>
    <phoneticPr fontId="3" type="noConversion"/>
  </si>
  <si>
    <t>D</t>
    <phoneticPr fontId="3" type="noConversion"/>
  </si>
  <si>
    <t>A. 主詰問時，就證人、鑑定人故為規避之事項，得為誘導詰問
✅ 正確。依據《刑事訴訟法》第166條第2項規定，主詰問原則上不得為誘導詰問，但若證人或鑑定人對某事項故意規避作答，則例外得為誘導詰問。
B. 行主詰問時，對於鑑定人為與先前不符之陳述時，詰問者就該鑑定人先前之陳述亦得為誘導詰問
✅ 正確。依據實務見解及學理，若鑑定人前後陳述不一致，為釐清矛盾，於主詰問中對其先前陳述可為誘導詰問。
C. 行反詰問於必要時，得為誘導詰問
✅ 正確。《刑事訴訟法》第166條第3項明文規定，反詰問得為誘導詰問，此處「得」表示在必要時可以使用。
D. 行主詰問時，就當事人顯無爭執之事項，不得為誘導詰問
❌ 錯誤。主詰問雖原則上不得為誘導詰問，但若係於「當事人顯無爭執之事項」，屬非爭點範圍，實務上並不禁止誘導詰問。甚至部分學說認為，在無爭議事項上進行誘導詰問是為了訴訟效率，應屬允許。
最終答案：D</t>
    <phoneticPr fontId="3" type="noConversion"/>
  </si>
  <si>
    <t>C</t>
    <phoneticPr fontId="3" type="noConversion"/>
  </si>
  <si>
    <t>A</t>
    <phoneticPr fontId="3" type="noConversion"/>
  </si>
  <si>
    <t>A. 基於物保優先原則，丙得向甲主張，甲應先就乙自己所提供之 A 餐廳物權擔保行使抵押權
❌ 錯誤。台灣民法並無「物保優先原則」，即債權人有選擇權，可自由向主債務人、物保人或人保人請求履行，連帶保證人不得主張債權人應先行使抵押權（參民法第744條、同第739條）。因此丙不能要求甲先執行抵押權。
B. 甲雖得向丙請求債務之清償，但丙得對甲行使先訴抗辯權
❌ 錯誤。題幹已說明丙是連帶保證人。根據民法第743條第1項，連帶保證人不得主張先訴抗辯權。所以丙不能主張先對主債務人起訴或強制執行才能請求保證人。
C. 連帶保證人對債權人清償後，不得承受債權人對主債務人之債權
❌ 錯誤。根據民法第748條，保證人清償後有代位求償權，得向主債務人請求返還，並承受債權人對主債務人之權利（如抵押權、其他擔保等）。故本選項敘述錯誤。
D. 丙得主張，丁承擔乙之債務時，並未事先經其同意，其保證債務已因債務之承擔而消滅
✅ 正確。根據民法第 749 條：「主債務變更時，非經保證人同意，不得使其保證責任加重。」「債務承擔」屬於債務人之變更，保證人未同意者，其保證責任不延伸至新債務人。因此丙於未經其同意之情況下，不再對丁承擔之債務負責。</t>
    <phoneticPr fontId="3" type="noConversion"/>
  </si>
  <si>
    <t>A. 夫妻之一方收養他方子女時，應長於被收養者 16 歲以上
✅ 正確。根據《民法》第1078條但書：「夫妻之一方收養他方之子女者，應年長於被收養人十六歲以上。」本項敘述正確。
B. 未成年人結婚，應得法定代理人之同意
❌ 錯誤。依據現行《民法》第980條修正後內容，自2023年1月1日起成年年齡為18歲，且結婚年齡亦為18歲。因此，18歲即為成年人，無需再經法定代理人同意；若未滿18歲，則不得結婚，無「得經同意」之情形。
C. 收養者之年齡，應長於被收養者18歲以上
❌ 錯誤。《民法》第1078條規定，一般收養人應年長於被收養人20歲以上（非18歲）。因此本項敘述錯誤。
D. 男未滿17歲，女未滿15歲者，不得訂定婚約
❌ 錯誤。《民法》第972條規定：「未滿十七歲之男子、未滿十五歲之女子，不得訂定婚約。」這條文原本正確，但現行法已修正為「未滿十八歲不得訂定婚約」，即婚約與婚姻均為18歲起。故此條敘述已不合現行法。
最終答案：A</t>
    <phoneticPr fontId="3" type="noConversion"/>
  </si>
  <si>
    <t>正確?</t>
    <phoneticPr fontId="3" type="noConversion"/>
  </si>
  <si>
    <t>答對題數</t>
    <phoneticPr fontId="3" type="noConversion"/>
  </si>
  <si>
    <t>答錯題數</t>
    <phoneticPr fontId="3" type="noConversion"/>
  </si>
  <si>
    <t>得分</t>
    <phoneticPr fontId="3" type="noConversion"/>
  </si>
  <si>
    <t>正確率</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</si>
</sst>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新細明體"/>
      <family val="2"/>
      <scheme val="minor"/>
    </font>
    <font>
      <b/>
      <sz val="11"/>
      <name val="新細明體"/>
      <family val="1"/>
      <charset val="136"/>
    </font>
    <font>
      <sz val="12"/>
      <color theme="1"/>
      <name val="SimSun"/>
      <charset val="134"/>
    </font>
    <font>
      <sz val="9"/>
      <name val="新細明體"/>
      <family val="3"/>
      <charset val="136"/>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medium">
        <color rgb="FF000000"/>
      </right>
      <top/>
      <bottom style="medium">
        <color rgb="FF000000"/>
      </bottom>
      <diagonal/>
    </border>
    <border>
      <left style="thin">
        <color auto="1"/>
      </left>
      <right/>
      <top/>
      <bottom/>
      <diagonal/>
    </border>
    <border>
      <left style="thin">
        <color auto="1"/>
      </left>
      <right style="thin">
        <color auto="1"/>
      </right>
      <top/>
      <bottom/>
      <diagonal/>
    </border>
  </borders>
  <cellStyleXfs count="1">
    <xf numFmtId="0" fontId="0" fillId="0" borderId="0"/>
  </cellStyleXfs>
  <cellXfs count="7">
    <xf numFmtId="0" fontId="0" fillId="0" borderId="0" xfId="0"/>
    <xf numFmtId="0" fontId="1" fillId="0" borderId="1" xfId="0" applyFont="1" applyBorder="1" applyAlignment="1">
      <alignment horizontal="center" vertical="top"/>
    </xf>
    <xf numFmtId="0" fontId="2" fillId="0" borderId="2" xfId="0" applyFont="1" applyBorder="1" applyAlignment="1">
      <alignment horizontal="center" vertical="center" wrapText="1"/>
    </xf>
    <xf numFmtId="0" fontId="1" fillId="0" borderId="3" xfId="0" applyFont="1" applyFill="1" applyBorder="1" applyAlignment="1">
      <alignment horizontal="center" vertical="top"/>
    </xf>
    <xf numFmtId="0" fontId="1" fillId="0" borderId="4" xfId="0" applyFont="1" applyFill="1" applyBorder="1" applyAlignment="1">
      <alignment horizontal="center" vertical="top"/>
    </xf>
    <xf numFmtId="0" fontId="1" fillId="0" borderId="3" xfId="0" applyFont="1" applyBorder="1" applyAlignment="1">
      <alignment horizontal="center" vertical="top"/>
    </xf>
    <xf numFmtId="10" fontId="0" fillId="0" borderId="0" xfId="0" applyNumberFormat="1"/>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1"/>
  <sheetViews>
    <sheetView tabSelected="1" workbookViewId="0">
      <selection activeCell="J3" sqref="J3"/>
    </sheetView>
  </sheetViews>
  <sheetFormatPr defaultRowHeight="15" x14ac:dyDescent="0.3"/>
  <cols>
    <col min="3" max="3" width="46.75" customWidth="1"/>
  </cols>
  <sheetData>
    <row r="1" spans="1:10" x14ac:dyDescent="0.3">
      <c r="A1" s="1" t="s">
        <v>0</v>
      </c>
      <c r="B1" s="1" t="s">
        <v>1</v>
      </c>
      <c r="C1" s="1" t="s">
        <v>2</v>
      </c>
      <c r="D1" s="4" t="s">
        <v>605</v>
      </c>
      <c r="E1" s="3" t="s">
        <v>604</v>
      </c>
      <c r="F1" s="3" t="s">
        <v>613</v>
      </c>
      <c r="G1" s="5" t="s">
        <v>614</v>
      </c>
      <c r="H1" s="5" t="s">
        <v>615</v>
      </c>
      <c r="I1" s="5" t="s">
        <v>616</v>
      </c>
      <c r="J1" s="5" t="s">
        <v>617</v>
      </c>
    </row>
    <row r="2" spans="1:10" ht="16.2" thickBot="1" x14ac:dyDescent="0.35">
      <c r="A2">
        <v>1</v>
      </c>
      <c r="B2" t="s">
        <v>3</v>
      </c>
      <c r="C2" t="s">
        <v>4</v>
      </c>
      <c r="D2" t="s">
        <v>606</v>
      </c>
      <c r="E2" s="2" t="s">
        <v>600</v>
      </c>
      <c r="F2" t="str">
        <f>IF(D2=E2,"YES","NO")</f>
        <v>YES</v>
      </c>
      <c r="G2">
        <f>COUNTIF(F:F,"yes")</f>
        <v>194</v>
      </c>
      <c r="H2">
        <f>COUNTIF(F:F,"NO")</f>
        <v>106</v>
      </c>
      <c r="I2">
        <f>G2*2</f>
        <v>388</v>
      </c>
      <c r="J2" s="6">
        <f>G2/300</f>
        <v>0.64666666666666661</v>
      </c>
    </row>
    <row r="3" spans="1:10" ht="16.2" thickBot="1" x14ac:dyDescent="0.35">
      <c r="A3">
        <v>2</v>
      </c>
      <c r="B3" t="s">
        <v>5</v>
      </c>
      <c r="C3" t="s">
        <v>6</v>
      </c>
      <c r="D3" t="str">
        <f t="shared" ref="D3:D66" si="0">RIGHT(C3,1)</f>
        <v>B</v>
      </c>
      <c r="E3" s="2" t="s">
        <v>601</v>
      </c>
      <c r="F3" t="str">
        <f t="shared" ref="F3:F66" si="1">IF(D3=E3,"YES","NO")</f>
        <v>NO</v>
      </c>
    </row>
    <row r="4" spans="1:10" ht="16.2" thickBot="1" x14ac:dyDescent="0.35">
      <c r="A4">
        <v>3</v>
      </c>
      <c r="B4" t="s">
        <v>7</v>
      </c>
      <c r="C4" t="s">
        <v>8</v>
      </c>
      <c r="D4" t="str">
        <f t="shared" si="0"/>
        <v>A</v>
      </c>
      <c r="E4" s="2" t="s">
        <v>602</v>
      </c>
      <c r="F4" t="str">
        <f t="shared" si="1"/>
        <v>YES</v>
      </c>
    </row>
    <row r="5" spans="1:10" ht="16.2" thickBot="1" x14ac:dyDescent="0.35">
      <c r="A5">
        <v>4</v>
      </c>
      <c r="B5" t="s">
        <v>9</v>
      </c>
      <c r="C5" t="s">
        <v>10</v>
      </c>
      <c r="D5" t="s">
        <v>607</v>
      </c>
      <c r="E5" s="2" t="s">
        <v>601</v>
      </c>
      <c r="F5" t="str">
        <f t="shared" si="1"/>
        <v>NO</v>
      </c>
    </row>
    <row r="6" spans="1:10" ht="16.2" thickBot="1" x14ac:dyDescent="0.35">
      <c r="A6">
        <v>5</v>
      </c>
      <c r="B6" t="s">
        <v>11</v>
      </c>
      <c r="C6" t="s">
        <v>12</v>
      </c>
      <c r="D6" t="str">
        <f t="shared" si="0"/>
        <v>D</v>
      </c>
      <c r="E6" s="2" t="s">
        <v>603</v>
      </c>
      <c r="F6" t="str">
        <f t="shared" si="1"/>
        <v>YES</v>
      </c>
    </row>
    <row r="7" spans="1:10" ht="16.2" thickBot="1" x14ac:dyDescent="0.35">
      <c r="A7">
        <v>6</v>
      </c>
      <c r="B7" t="s">
        <v>13</v>
      </c>
      <c r="C7" t="s">
        <v>14</v>
      </c>
      <c r="D7" t="str">
        <f t="shared" si="0"/>
        <v>D</v>
      </c>
      <c r="E7" s="2" t="s">
        <v>603</v>
      </c>
      <c r="F7" t="str">
        <f t="shared" si="1"/>
        <v>YES</v>
      </c>
    </row>
    <row r="8" spans="1:10" ht="16.2" thickBot="1" x14ac:dyDescent="0.35">
      <c r="A8">
        <v>7</v>
      </c>
      <c r="B8" t="s">
        <v>15</v>
      </c>
      <c r="C8" t="s">
        <v>16</v>
      </c>
      <c r="D8" t="str">
        <f t="shared" si="0"/>
        <v>B</v>
      </c>
      <c r="E8" s="2" t="s">
        <v>602</v>
      </c>
      <c r="F8" t="str">
        <f t="shared" si="1"/>
        <v>NO</v>
      </c>
    </row>
    <row r="9" spans="1:10" ht="16.2" thickBot="1" x14ac:dyDescent="0.35">
      <c r="A9">
        <v>8</v>
      </c>
      <c r="B9" t="s">
        <v>17</v>
      </c>
      <c r="C9" t="s">
        <v>18</v>
      </c>
      <c r="D9" t="str">
        <f t="shared" si="0"/>
        <v>D</v>
      </c>
      <c r="E9" s="2" t="s">
        <v>603</v>
      </c>
      <c r="F9" t="str">
        <f t="shared" si="1"/>
        <v>YES</v>
      </c>
    </row>
    <row r="10" spans="1:10" ht="16.2" thickBot="1" x14ac:dyDescent="0.35">
      <c r="A10">
        <v>9</v>
      </c>
      <c r="B10" t="s">
        <v>19</v>
      </c>
      <c r="C10" t="s">
        <v>20</v>
      </c>
      <c r="D10" t="str">
        <f t="shared" si="0"/>
        <v>D</v>
      </c>
      <c r="E10" s="2" t="s">
        <v>600</v>
      </c>
      <c r="F10" t="str">
        <f t="shared" si="1"/>
        <v>NO</v>
      </c>
    </row>
    <row r="11" spans="1:10" ht="16.2" thickBot="1" x14ac:dyDescent="0.35">
      <c r="A11">
        <v>10</v>
      </c>
      <c r="B11" t="s">
        <v>21</v>
      </c>
      <c r="C11" t="s">
        <v>22</v>
      </c>
      <c r="D11" t="str">
        <f t="shared" si="0"/>
        <v>C</v>
      </c>
      <c r="E11" s="2" t="s">
        <v>601</v>
      </c>
      <c r="F11" t="str">
        <f t="shared" si="1"/>
        <v>YES</v>
      </c>
    </row>
    <row r="12" spans="1:10" ht="16.2" thickBot="1" x14ac:dyDescent="0.35">
      <c r="A12">
        <v>11</v>
      </c>
      <c r="B12" t="s">
        <v>23</v>
      </c>
      <c r="C12" t="s">
        <v>24</v>
      </c>
      <c r="D12" t="str">
        <f t="shared" si="0"/>
        <v>B</v>
      </c>
      <c r="E12" s="2" t="s">
        <v>600</v>
      </c>
      <c r="F12" t="str">
        <f t="shared" si="1"/>
        <v>YES</v>
      </c>
    </row>
    <row r="13" spans="1:10" ht="16.2" thickBot="1" x14ac:dyDescent="0.35">
      <c r="A13">
        <v>12</v>
      </c>
      <c r="B13" t="s">
        <v>25</v>
      </c>
      <c r="C13" t="s">
        <v>26</v>
      </c>
      <c r="D13" t="str">
        <f t="shared" si="0"/>
        <v>A</v>
      </c>
      <c r="E13" s="2" t="s">
        <v>602</v>
      </c>
      <c r="F13" t="str">
        <f t="shared" si="1"/>
        <v>YES</v>
      </c>
    </row>
    <row r="14" spans="1:10" ht="16.2" thickBot="1" x14ac:dyDescent="0.35">
      <c r="A14">
        <v>13</v>
      </c>
      <c r="B14" t="s">
        <v>27</v>
      </c>
      <c r="C14" t="s">
        <v>28</v>
      </c>
      <c r="D14" t="str">
        <f t="shared" si="0"/>
        <v>B</v>
      </c>
      <c r="E14" s="2" t="s">
        <v>603</v>
      </c>
      <c r="F14" t="str">
        <f t="shared" si="1"/>
        <v>NO</v>
      </c>
    </row>
    <row r="15" spans="1:10" ht="16.2" thickBot="1" x14ac:dyDescent="0.35">
      <c r="A15">
        <v>14</v>
      </c>
      <c r="B15" t="s">
        <v>29</v>
      </c>
      <c r="C15" t="s">
        <v>30</v>
      </c>
      <c r="D15" t="str">
        <f t="shared" si="0"/>
        <v>B</v>
      </c>
      <c r="E15" s="2" t="s">
        <v>600</v>
      </c>
      <c r="F15" t="str">
        <f t="shared" si="1"/>
        <v>YES</v>
      </c>
    </row>
    <row r="16" spans="1:10" ht="16.2" thickBot="1" x14ac:dyDescent="0.35">
      <c r="A16">
        <v>15</v>
      </c>
      <c r="B16" t="s">
        <v>31</v>
      </c>
      <c r="C16" t="s">
        <v>32</v>
      </c>
      <c r="D16" t="str">
        <f t="shared" si="0"/>
        <v>B</v>
      </c>
      <c r="E16" s="2" t="s">
        <v>602</v>
      </c>
      <c r="F16" t="str">
        <f t="shared" si="1"/>
        <v>NO</v>
      </c>
    </row>
    <row r="17" spans="1:6" ht="16.2" thickBot="1" x14ac:dyDescent="0.35">
      <c r="A17">
        <v>16</v>
      </c>
      <c r="B17" t="s">
        <v>33</v>
      </c>
      <c r="C17" t="s">
        <v>34</v>
      </c>
      <c r="D17" t="str">
        <f t="shared" si="0"/>
        <v>C</v>
      </c>
      <c r="E17" s="2" t="s">
        <v>600</v>
      </c>
      <c r="F17" t="str">
        <f t="shared" si="1"/>
        <v>NO</v>
      </c>
    </row>
    <row r="18" spans="1:6" ht="16.2" thickBot="1" x14ac:dyDescent="0.35">
      <c r="A18">
        <v>17</v>
      </c>
      <c r="B18" t="s">
        <v>35</v>
      </c>
      <c r="C18" t="s">
        <v>36</v>
      </c>
      <c r="D18" t="str">
        <f t="shared" si="0"/>
        <v>A</v>
      </c>
      <c r="E18" s="2" t="s">
        <v>602</v>
      </c>
      <c r="F18" t="str">
        <f t="shared" si="1"/>
        <v>YES</v>
      </c>
    </row>
    <row r="19" spans="1:6" ht="16.2" thickBot="1" x14ac:dyDescent="0.35">
      <c r="A19">
        <v>18</v>
      </c>
      <c r="B19" t="s">
        <v>37</v>
      </c>
      <c r="C19" t="s">
        <v>38</v>
      </c>
      <c r="D19" t="str">
        <f t="shared" si="0"/>
        <v>B</v>
      </c>
      <c r="E19" s="2" t="s">
        <v>600</v>
      </c>
      <c r="F19" t="str">
        <f t="shared" si="1"/>
        <v>YES</v>
      </c>
    </row>
    <row r="20" spans="1:6" ht="16.2" thickBot="1" x14ac:dyDescent="0.35">
      <c r="A20">
        <v>19</v>
      </c>
      <c r="B20" t="s">
        <v>39</v>
      </c>
      <c r="C20" t="s">
        <v>40</v>
      </c>
      <c r="D20" t="str">
        <f t="shared" si="0"/>
        <v>C</v>
      </c>
      <c r="E20" s="2" t="s">
        <v>603</v>
      </c>
      <c r="F20" t="str">
        <f t="shared" si="1"/>
        <v>NO</v>
      </c>
    </row>
    <row r="21" spans="1:6" ht="16.2" thickBot="1" x14ac:dyDescent="0.35">
      <c r="A21">
        <v>20</v>
      </c>
      <c r="B21" t="s">
        <v>41</v>
      </c>
      <c r="C21" t="s">
        <v>42</v>
      </c>
      <c r="D21" t="str">
        <f t="shared" si="0"/>
        <v>D</v>
      </c>
      <c r="E21" s="2" t="s">
        <v>601</v>
      </c>
      <c r="F21" t="str">
        <f t="shared" si="1"/>
        <v>NO</v>
      </c>
    </row>
    <row r="22" spans="1:6" ht="16.2" thickBot="1" x14ac:dyDescent="0.35">
      <c r="A22">
        <v>21</v>
      </c>
      <c r="B22" t="s">
        <v>43</v>
      </c>
      <c r="C22" t="s">
        <v>44</v>
      </c>
      <c r="D22" t="str">
        <f t="shared" si="0"/>
        <v>B</v>
      </c>
      <c r="E22" s="2" t="s">
        <v>603</v>
      </c>
      <c r="F22" t="str">
        <f t="shared" si="1"/>
        <v>NO</v>
      </c>
    </row>
    <row r="23" spans="1:6" ht="16.2" thickBot="1" x14ac:dyDescent="0.35">
      <c r="A23">
        <v>22</v>
      </c>
      <c r="B23" t="s">
        <v>45</v>
      </c>
      <c r="C23" t="s">
        <v>46</v>
      </c>
      <c r="D23" t="str">
        <f t="shared" si="0"/>
        <v>B</v>
      </c>
      <c r="E23" s="2" t="s">
        <v>600</v>
      </c>
      <c r="F23" t="str">
        <f t="shared" si="1"/>
        <v>YES</v>
      </c>
    </row>
    <row r="24" spans="1:6" ht="16.2" thickBot="1" x14ac:dyDescent="0.35">
      <c r="A24">
        <v>23</v>
      </c>
      <c r="B24" t="s">
        <v>47</v>
      </c>
      <c r="C24" t="s">
        <v>48</v>
      </c>
      <c r="D24" t="str">
        <f t="shared" si="0"/>
        <v>A</v>
      </c>
      <c r="E24" s="2" t="s">
        <v>603</v>
      </c>
      <c r="F24" t="str">
        <f t="shared" si="1"/>
        <v>NO</v>
      </c>
    </row>
    <row r="25" spans="1:6" ht="16.2" thickBot="1" x14ac:dyDescent="0.35">
      <c r="A25">
        <v>24</v>
      </c>
      <c r="B25" t="s">
        <v>49</v>
      </c>
      <c r="C25" t="s">
        <v>50</v>
      </c>
      <c r="D25" t="str">
        <f t="shared" si="0"/>
        <v>B</v>
      </c>
      <c r="E25" s="2" t="s">
        <v>602</v>
      </c>
      <c r="F25" t="str">
        <f t="shared" si="1"/>
        <v>NO</v>
      </c>
    </row>
    <row r="26" spans="1:6" ht="16.2" thickBot="1" x14ac:dyDescent="0.35">
      <c r="A26">
        <v>25</v>
      </c>
      <c r="B26" t="s">
        <v>51</v>
      </c>
      <c r="C26" t="s">
        <v>52</v>
      </c>
      <c r="D26" t="str">
        <f t="shared" si="0"/>
        <v>B</v>
      </c>
      <c r="E26" s="2" t="s">
        <v>601</v>
      </c>
      <c r="F26" t="str">
        <f t="shared" si="1"/>
        <v>NO</v>
      </c>
    </row>
    <row r="27" spans="1:6" ht="16.2" thickBot="1" x14ac:dyDescent="0.35">
      <c r="A27">
        <v>26</v>
      </c>
      <c r="B27" t="s">
        <v>53</v>
      </c>
      <c r="C27" t="s">
        <v>54</v>
      </c>
      <c r="D27" t="str">
        <f t="shared" si="0"/>
        <v>D</v>
      </c>
      <c r="E27" s="2" t="s">
        <v>603</v>
      </c>
      <c r="F27" t="str">
        <f t="shared" si="1"/>
        <v>YES</v>
      </c>
    </row>
    <row r="28" spans="1:6" ht="16.2" thickBot="1" x14ac:dyDescent="0.35">
      <c r="A28">
        <v>27</v>
      </c>
      <c r="B28" t="s">
        <v>55</v>
      </c>
      <c r="C28" t="s">
        <v>56</v>
      </c>
      <c r="D28" t="str">
        <f t="shared" si="0"/>
        <v>A</v>
      </c>
      <c r="E28" s="2" t="s">
        <v>600</v>
      </c>
      <c r="F28" t="str">
        <f t="shared" si="1"/>
        <v>NO</v>
      </c>
    </row>
    <row r="29" spans="1:6" ht="16.2" thickBot="1" x14ac:dyDescent="0.35">
      <c r="A29">
        <v>28</v>
      </c>
      <c r="B29" t="s">
        <v>57</v>
      </c>
      <c r="C29" t="s">
        <v>58</v>
      </c>
      <c r="D29" t="str">
        <f t="shared" si="0"/>
        <v>A</v>
      </c>
      <c r="E29" s="2" t="s">
        <v>602</v>
      </c>
      <c r="F29" t="str">
        <f t="shared" si="1"/>
        <v>YES</v>
      </c>
    </row>
    <row r="30" spans="1:6" ht="16.2" thickBot="1" x14ac:dyDescent="0.35">
      <c r="A30">
        <v>29</v>
      </c>
      <c r="B30" t="s">
        <v>59</v>
      </c>
      <c r="C30" t="s">
        <v>60</v>
      </c>
      <c r="D30" t="str">
        <f t="shared" si="0"/>
        <v>C</v>
      </c>
      <c r="E30" s="2" t="s">
        <v>601</v>
      </c>
      <c r="F30" t="str">
        <f t="shared" si="1"/>
        <v>YES</v>
      </c>
    </row>
    <row r="31" spans="1:6" ht="16.2" thickBot="1" x14ac:dyDescent="0.35">
      <c r="A31">
        <v>30</v>
      </c>
      <c r="B31" t="s">
        <v>61</v>
      </c>
      <c r="C31" t="s">
        <v>62</v>
      </c>
      <c r="D31" t="str">
        <f t="shared" si="0"/>
        <v>B</v>
      </c>
      <c r="E31" s="2" t="s">
        <v>600</v>
      </c>
      <c r="F31" t="str">
        <f t="shared" si="1"/>
        <v>YES</v>
      </c>
    </row>
    <row r="32" spans="1:6" ht="16.2" thickBot="1" x14ac:dyDescent="0.35">
      <c r="A32">
        <v>31</v>
      </c>
      <c r="B32" t="s">
        <v>63</v>
      </c>
      <c r="C32" t="s">
        <v>64</v>
      </c>
      <c r="D32" t="str">
        <f t="shared" si="0"/>
        <v>C</v>
      </c>
      <c r="E32" s="2" t="s">
        <v>601</v>
      </c>
      <c r="F32" t="str">
        <f t="shared" si="1"/>
        <v>YES</v>
      </c>
    </row>
    <row r="33" spans="1:6" ht="16.2" thickBot="1" x14ac:dyDescent="0.35">
      <c r="A33">
        <v>32</v>
      </c>
      <c r="B33" t="s">
        <v>65</v>
      </c>
      <c r="C33" t="s">
        <v>66</v>
      </c>
      <c r="D33" t="str">
        <f t="shared" si="0"/>
        <v>B</v>
      </c>
      <c r="E33" s="2" t="s">
        <v>600</v>
      </c>
      <c r="F33" t="str">
        <f t="shared" si="1"/>
        <v>YES</v>
      </c>
    </row>
    <row r="34" spans="1:6" ht="16.2" thickBot="1" x14ac:dyDescent="0.35">
      <c r="A34">
        <v>33</v>
      </c>
      <c r="B34" t="s">
        <v>67</v>
      </c>
      <c r="C34" t="s">
        <v>68</v>
      </c>
      <c r="D34" t="str">
        <f t="shared" si="0"/>
        <v>C</v>
      </c>
      <c r="E34" s="2" t="s">
        <v>601</v>
      </c>
      <c r="F34" t="str">
        <f t="shared" si="1"/>
        <v>YES</v>
      </c>
    </row>
    <row r="35" spans="1:6" ht="16.2" thickBot="1" x14ac:dyDescent="0.35">
      <c r="A35">
        <v>34</v>
      </c>
      <c r="B35" t="s">
        <v>69</v>
      </c>
      <c r="C35" t="s">
        <v>70</v>
      </c>
      <c r="D35" t="str">
        <f t="shared" si="0"/>
        <v>A</v>
      </c>
      <c r="E35" s="2" t="s">
        <v>602</v>
      </c>
      <c r="F35" t="str">
        <f t="shared" si="1"/>
        <v>YES</v>
      </c>
    </row>
    <row r="36" spans="1:6" ht="16.2" thickBot="1" x14ac:dyDescent="0.35">
      <c r="A36">
        <v>35</v>
      </c>
      <c r="B36" t="s">
        <v>71</v>
      </c>
      <c r="C36" t="s">
        <v>72</v>
      </c>
      <c r="D36" t="str">
        <f t="shared" si="0"/>
        <v>C</v>
      </c>
      <c r="E36" s="2" t="s">
        <v>601</v>
      </c>
      <c r="F36" t="str">
        <f t="shared" si="1"/>
        <v>YES</v>
      </c>
    </row>
    <row r="37" spans="1:6" ht="16.2" thickBot="1" x14ac:dyDescent="0.35">
      <c r="A37">
        <v>36</v>
      </c>
      <c r="B37" t="s">
        <v>73</v>
      </c>
      <c r="C37" t="s">
        <v>74</v>
      </c>
      <c r="D37" t="s">
        <v>607</v>
      </c>
      <c r="E37" s="2" t="s">
        <v>601</v>
      </c>
      <c r="F37" t="str">
        <f t="shared" si="1"/>
        <v>NO</v>
      </c>
    </row>
    <row r="38" spans="1:6" ht="16.2" thickBot="1" x14ac:dyDescent="0.35">
      <c r="A38">
        <v>37</v>
      </c>
      <c r="B38" t="s">
        <v>75</v>
      </c>
      <c r="C38" t="s">
        <v>76</v>
      </c>
      <c r="D38" t="str">
        <f t="shared" si="0"/>
        <v>D</v>
      </c>
      <c r="E38" s="2" t="s">
        <v>603</v>
      </c>
      <c r="F38" t="str">
        <f t="shared" si="1"/>
        <v>YES</v>
      </c>
    </row>
    <row r="39" spans="1:6" ht="16.2" thickBot="1" x14ac:dyDescent="0.35">
      <c r="A39">
        <v>38</v>
      </c>
      <c r="B39" t="s">
        <v>77</v>
      </c>
      <c r="C39" t="s">
        <v>78</v>
      </c>
      <c r="D39" t="str">
        <f t="shared" si="0"/>
        <v>B</v>
      </c>
      <c r="E39" s="2" t="s">
        <v>602</v>
      </c>
      <c r="F39" t="str">
        <f t="shared" si="1"/>
        <v>NO</v>
      </c>
    </row>
    <row r="40" spans="1:6" ht="16.2" thickBot="1" x14ac:dyDescent="0.35">
      <c r="A40">
        <v>39</v>
      </c>
      <c r="B40" t="s">
        <v>79</v>
      </c>
      <c r="C40" t="s">
        <v>80</v>
      </c>
      <c r="D40" t="str">
        <f t="shared" si="0"/>
        <v>C</v>
      </c>
      <c r="E40" s="2" t="s">
        <v>601</v>
      </c>
      <c r="F40" t="str">
        <f t="shared" si="1"/>
        <v>YES</v>
      </c>
    </row>
    <row r="41" spans="1:6" ht="16.2" thickBot="1" x14ac:dyDescent="0.35">
      <c r="A41">
        <v>40</v>
      </c>
      <c r="B41" t="s">
        <v>81</v>
      </c>
      <c r="C41" t="s">
        <v>82</v>
      </c>
      <c r="D41" t="str">
        <f t="shared" si="0"/>
        <v>D</v>
      </c>
      <c r="E41" s="2" t="s">
        <v>603</v>
      </c>
      <c r="F41" t="str">
        <f t="shared" si="1"/>
        <v>YES</v>
      </c>
    </row>
    <row r="42" spans="1:6" ht="16.2" thickBot="1" x14ac:dyDescent="0.35">
      <c r="A42">
        <v>41</v>
      </c>
      <c r="B42" t="s">
        <v>83</v>
      </c>
      <c r="C42" t="s">
        <v>84</v>
      </c>
      <c r="D42" t="str">
        <f t="shared" si="0"/>
        <v>A</v>
      </c>
      <c r="E42" s="2" t="s">
        <v>600</v>
      </c>
      <c r="F42" t="str">
        <f t="shared" si="1"/>
        <v>NO</v>
      </c>
    </row>
    <row r="43" spans="1:6" ht="16.2" thickBot="1" x14ac:dyDescent="0.35">
      <c r="A43">
        <v>42</v>
      </c>
      <c r="B43" t="s">
        <v>85</v>
      </c>
      <c r="C43" t="s">
        <v>86</v>
      </c>
      <c r="D43" t="str">
        <f t="shared" si="0"/>
        <v>D</v>
      </c>
      <c r="E43" s="2" t="s">
        <v>602</v>
      </c>
      <c r="F43" t="str">
        <f t="shared" si="1"/>
        <v>NO</v>
      </c>
    </row>
    <row r="44" spans="1:6" ht="16.2" thickBot="1" x14ac:dyDescent="0.35">
      <c r="A44">
        <v>43</v>
      </c>
      <c r="B44" t="s">
        <v>87</v>
      </c>
      <c r="C44" t="s">
        <v>88</v>
      </c>
      <c r="D44" t="str">
        <f t="shared" si="0"/>
        <v>B</v>
      </c>
      <c r="E44" s="2" t="s">
        <v>600</v>
      </c>
      <c r="F44" t="str">
        <f t="shared" si="1"/>
        <v>YES</v>
      </c>
    </row>
    <row r="45" spans="1:6" ht="16.2" thickBot="1" x14ac:dyDescent="0.35">
      <c r="A45">
        <v>44</v>
      </c>
      <c r="B45" t="s">
        <v>89</v>
      </c>
      <c r="C45" t="s">
        <v>90</v>
      </c>
      <c r="D45" t="str">
        <f t="shared" si="0"/>
        <v>D</v>
      </c>
      <c r="E45" s="2" t="s">
        <v>603</v>
      </c>
      <c r="F45" t="str">
        <f t="shared" si="1"/>
        <v>YES</v>
      </c>
    </row>
    <row r="46" spans="1:6" ht="16.2" thickBot="1" x14ac:dyDescent="0.35">
      <c r="A46">
        <v>45</v>
      </c>
      <c r="B46" t="s">
        <v>91</v>
      </c>
      <c r="C46" t="s">
        <v>92</v>
      </c>
      <c r="D46" t="str">
        <f t="shared" si="0"/>
        <v>D</v>
      </c>
      <c r="E46" s="2" t="s">
        <v>601</v>
      </c>
      <c r="F46" t="str">
        <f t="shared" si="1"/>
        <v>NO</v>
      </c>
    </row>
    <row r="47" spans="1:6" ht="16.2" thickBot="1" x14ac:dyDescent="0.35">
      <c r="A47">
        <v>46</v>
      </c>
      <c r="B47" t="s">
        <v>93</v>
      </c>
      <c r="C47" t="s">
        <v>94</v>
      </c>
      <c r="D47" t="str">
        <f t="shared" si="0"/>
        <v>B</v>
      </c>
      <c r="E47" s="2" t="s">
        <v>600</v>
      </c>
      <c r="F47" t="str">
        <f t="shared" si="1"/>
        <v>YES</v>
      </c>
    </row>
    <row r="48" spans="1:6" ht="16.2" thickBot="1" x14ac:dyDescent="0.35">
      <c r="A48">
        <v>47</v>
      </c>
      <c r="B48" t="s">
        <v>95</v>
      </c>
      <c r="C48" t="s">
        <v>608</v>
      </c>
      <c r="D48" t="s">
        <v>607</v>
      </c>
      <c r="E48" s="2" t="s">
        <v>603</v>
      </c>
      <c r="F48" t="str">
        <f t="shared" si="1"/>
        <v>YES</v>
      </c>
    </row>
    <row r="49" spans="1:6" ht="16.2" thickBot="1" x14ac:dyDescent="0.35">
      <c r="A49">
        <v>48</v>
      </c>
      <c r="B49" t="s">
        <v>96</v>
      </c>
      <c r="C49" t="s">
        <v>97</v>
      </c>
      <c r="D49" t="str">
        <f t="shared" si="0"/>
        <v>D</v>
      </c>
      <c r="E49" s="2" t="s">
        <v>600</v>
      </c>
      <c r="F49" t="str">
        <f t="shared" si="1"/>
        <v>NO</v>
      </c>
    </row>
    <row r="50" spans="1:6" ht="16.2" thickBot="1" x14ac:dyDescent="0.35">
      <c r="A50">
        <v>49</v>
      </c>
      <c r="B50" t="s">
        <v>98</v>
      </c>
      <c r="C50" t="s">
        <v>99</v>
      </c>
      <c r="D50" t="str">
        <f t="shared" si="0"/>
        <v>C</v>
      </c>
      <c r="E50" s="2" t="s">
        <v>603</v>
      </c>
      <c r="F50" t="str">
        <f t="shared" si="1"/>
        <v>NO</v>
      </c>
    </row>
    <row r="51" spans="1:6" ht="16.2" thickBot="1" x14ac:dyDescent="0.35">
      <c r="A51">
        <v>50</v>
      </c>
      <c r="B51" t="s">
        <v>100</v>
      </c>
      <c r="C51" t="s">
        <v>101</v>
      </c>
      <c r="D51" t="str">
        <f t="shared" si="0"/>
        <v>A</v>
      </c>
      <c r="E51" s="2" t="s">
        <v>602</v>
      </c>
      <c r="F51" t="str">
        <f t="shared" si="1"/>
        <v>YES</v>
      </c>
    </row>
    <row r="52" spans="1:6" ht="16.2" thickBot="1" x14ac:dyDescent="0.35">
      <c r="A52">
        <v>51</v>
      </c>
      <c r="B52" t="s">
        <v>102</v>
      </c>
      <c r="C52" t="s">
        <v>103</v>
      </c>
      <c r="D52" t="str">
        <f t="shared" si="0"/>
        <v>A</v>
      </c>
      <c r="E52" s="2" t="s">
        <v>603</v>
      </c>
      <c r="F52" t="str">
        <f t="shared" si="1"/>
        <v>NO</v>
      </c>
    </row>
    <row r="53" spans="1:6" ht="16.2" thickBot="1" x14ac:dyDescent="0.35">
      <c r="A53">
        <v>52</v>
      </c>
      <c r="B53" t="s">
        <v>104</v>
      </c>
      <c r="C53" t="s">
        <v>105</v>
      </c>
      <c r="D53" t="str">
        <f t="shared" si="0"/>
        <v>D</v>
      </c>
      <c r="E53" s="2" t="s">
        <v>600</v>
      </c>
      <c r="F53" t="str">
        <f t="shared" si="1"/>
        <v>NO</v>
      </c>
    </row>
    <row r="54" spans="1:6" ht="16.2" thickBot="1" x14ac:dyDescent="0.35">
      <c r="A54">
        <v>53</v>
      </c>
      <c r="B54" t="s">
        <v>106</v>
      </c>
      <c r="C54" t="s">
        <v>107</v>
      </c>
      <c r="D54" t="str">
        <f t="shared" si="0"/>
        <v>A</v>
      </c>
      <c r="E54" s="2" t="s">
        <v>602</v>
      </c>
      <c r="F54" t="str">
        <f t="shared" si="1"/>
        <v>YES</v>
      </c>
    </row>
    <row r="55" spans="1:6" ht="16.2" thickBot="1" x14ac:dyDescent="0.35">
      <c r="A55">
        <v>54</v>
      </c>
      <c r="B55" t="s">
        <v>108</v>
      </c>
      <c r="C55" t="s">
        <v>109</v>
      </c>
      <c r="D55" t="str">
        <f t="shared" si="0"/>
        <v>D</v>
      </c>
      <c r="E55" s="2" t="s">
        <v>600</v>
      </c>
      <c r="F55" t="str">
        <f t="shared" si="1"/>
        <v>NO</v>
      </c>
    </row>
    <row r="56" spans="1:6" ht="16.2" thickBot="1" x14ac:dyDescent="0.35">
      <c r="A56">
        <v>55</v>
      </c>
      <c r="B56" t="s">
        <v>110</v>
      </c>
      <c r="C56" t="s">
        <v>111</v>
      </c>
      <c r="D56" t="str">
        <f t="shared" si="0"/>
        <v>D</v>
      </c>
      <c r="E56" s="2" t="s">
        <v>603</v>
      </c>
      <c r="F56" t="str">
        <f t="shared" si="1"/>
        <v>YES</v>
      </c>
    </row>
    <row r="57" spans="1:6" ht="16.2" thickBot="1" x14ac:dyDescent="0.35">
      <c r="A57">
        <v>56</v>
      </c>
      <c r="B57" t="s">
        <v>112</v>
      </c>
      <c r="C57" t="s">
        <v>113</v>
      </c>
      <c r="D57" t="str">
        <f t="shared" si="0"/>
        <v>C</v>
      </c>
      <c r="E57" s="2" t="s">
        <v>600</v>
      </c>
      <c r="F57" t="str">
        <f t="shared" si="1"/>
        <v>NO</v>
      </c>
    </row>
    <row r="58" spans="1:6" ht="16.2" thickBot="1" x14ac:dyDescent="0.35">
      <c r="A58">
        <v>57</v>
      </c>
      <c r="B58" t="s">
        <v>114</v>
      </c>
      <c r="C58" t="s">
        <v>115</v>
      </c>
      <c r="D58" t="str">
        <f t="shared" si="0"/>
        <v>D</v>
      </c>
      <c r="E58" s="2" t="s">
        <v>603</v>
      </c>
      <c r="F58" t="str">
        <f t="shared" si="1"/>
        <v>YES</v>
      </c>
    </row>
    <row r="59" spans="1:6" ht="16.2" thickBot="1" x14ac:dyDescent="0.35">
      <c r="A59">
        <v>58</v>
      </c>
      <c r="B59" t="s">
        <v>116</v>
      </c>
      <c r="C59" t="s">
        <v>117</v>
      </c>
      <c r="D59" t="str">
        <f t="shared" si="0"/>
        <v>C</v>
      </c>
      <c r="E59" s="2" t="s">
        <v>601</v>
      </c>
      <c r="F59" t="str">
        <f t="shared" si="1"/>
        <v>YES</v>
      </c>
    </row>
    <row r="60" spans="1:6" ht="16.2" thickBot="1" x14ac:dyDescent="0.35">
      <c r="A60">
        <v>59</v>
      </c>
      <c r="B60" t="s">
        <v>118</v>
      </c>
      <c r="C60" t="s">
        <v>119</v>
      </c>
      <c r="D60" t="str">
        <f t="shared" si="0"/>
        <v>D</v>
      </c>
      <c r="E60" s="2" t="s">
        <v>603</v>
      </c>
      <c r="F60" t="str">
        <f t="shared" si="1"/>
        <v>YES</v>
      </c>
    </row>
    <row r="61" spans="1:6" ht="16.2" thickBot="1" x14ac:dyDescent="0.35">
      <c r="A61">
        <v>60</v>
      </c>
      <c r="B61" t="s">
        <v>120</v>
      </c>
      <c r="C61" t="s">
        <v>121</v>
      </c>
      <c r="D61" t="str">
        <f t="shared" si="0"/>
        <v>B</v>
      </c>
      <c r="E61" s="2" t="s">
        <v>600</v>
      </c>
      <c r="F61" t="str">
        <f t="shared" si="1"/>
        <v>YES</v>
      </c>
    </row>
    <row r="62" spans="1:6" ht="16.2" thickBot="1" x14ac:dyDescent="0.35">
      <c r="A62">
        <v>61</v>
      </c>
      <c r="B62" t="s">
        <v>122</v>
      </c>
      <c r="C62" t="s">
        <v>123</v>
      </c>
      <c r="D62" t="str">
        <f t="shared" si="0"/>
        <v>D</v>
      </c>
      <c r="E62" s="2" t="s">
        <v>603</v>
      </c>
      <c r="F62" t="str">
        <f t="shared" si="1"/>
        <v>YES</v>
      </c>
    </row>
    <row r="63" spans="1:6" ht="16.2" thickBot="1" x14ac:dyDescent="0.35">
      <c r="A63">
        <v>62</v>
      </c>
      <c r="B63" t="s">
        <v>124</v>
      </c>
      <c r="C63" t="s">
        <v>125</v>
      </c>
      <c r="D63" t="str">
        <f t="shared" si="0"/>
        <v>B</v>
      </c>
      <c r="E63" s="2" t="s">
        <v>600</v>
      </c>
      <c r="F63" t="str">
        <f t="shared" si="1"/>
        <v>YES</v>
      </c>
    </row>
    <row r="64" spans="1:6" ht="16.2" thickBot="1" x14ac:dyDescent="0.35">
      <c r="A64">
        <v>63</v>
      </c>
      <c r="B64" t="s">
        <v>126</v>
      </c>
      <c r="C64" t="s">
        <v>127</v>
      </c>
      <c r="D64" t="str">
        <f t="shared" si="0"/>
        <v>D</v>
      </c>
      <c r="E64" s="2" t="s">
        <v>603</v>
      </c>
      <c r="F64" t="str">
        <f t="shared" si="1"/>
        <v>YES</v>
      </c>
    </row>
    <row r="65" spans="1:6" ht="16.2" thickBot="1" x14ac:dyDescent="0.35">
      <c r="A65">
        <v>64</v>
      </c>
      <c r="B65" t="s">
        <v>128</v>
      </c>
      <c r="C65" t="s">
        <v>129</v>
      </c>
      <c r="D65" t="str">
        <f t="shared" si="0"/>
        <v>B</v>
      </c>
      <c r="E65" s="2" t="s">
        <v>600</v>
      </c>
      <c r="F65" t="str">
        <f t="shared" si="1"/>
        <v>YES</v>
      </c>
    </row>
    <row r="66" spans="1:6" ht="16.2" thickBot="1" x14ac:dyDescent="0.35">
      <c r="A66">
        <v>65</v>
      </c>
      <c r="B66" t="s">
        <v>130</v>
      </c>
      <c r="C66" t="s">
        <v>131</v>
      </c>
      <c r="D66" t="str">
        <f t="shared" si="0"/>
        <v>D</v>
      </c>
      <c r="E66" s="2" t="s">
        <v>603</v>
      </c>
      <c r="F66" t="str">
        <f t="shared" si="1"/>
        <v>YES</v>
      </c>
    </row>
    <row r="67" spans="1:6" ht="16.2" thickBot="1" x14ac:dyDescent="0.35">
      <c r="A67">
        <v>66</v>
      </c>
      <c r="B67" t="s">
        <v>132</v>
      </c>
      <c r="C67" t="s">
        <v>133</v>
      </c>
      <c r="D67" t="str">
        <f t="shared" ref="D67:D130" si="2">RIGHT(C67,1)</f>
        <v>A</v>
      </c>
      <c r="E67" s="2" t="s">
        <v>602</v>
      </c>
      <c r="F67" t="str">
        <f t="shared" ref="F67:F130" si="3">IF(D67=E67,"YES","NO")</f>
        <v>YES</v>
      </c>
    </row>
    <row r="68" spans="1:6" ht="16.2" thickBot="1" x14ac:dyDescent="0.35">
      <c r="A68">
        <v>67</v>
      </c>
      <c r="B68" t="s">
        <v>134</v>
      </c>
      <c r="C68" t="s">
        <v>135</v>
      </c>
      <c r="D68" t="s">
        <v>607</v>
      </c>
      <c r="E68" s="2" t="s">
        <v>603</v>
      </c>
      <c r="F68" t="str">
        <f t="shared" si="3"/>
        <v>YES</v>
      </c>
    </row>
    <row r="69" spans="1:6" ht="16.2" thickBot="1" x14ac:dyDescent="0.35">
      <c r="A69">
        <v>68</v>
      </c>
      <c r="B69" t="s">
        <v>136</v>
      </c>
      <c r="C69" t="s">
        <v>137</v>
      </c>
      <c r="D69" t="str">
        <f t="shared" si="2"/>
        <v>C</v>
      </c>
      <c r="E69" s="2" t="s">
        <v>601</v>
      </c>
      <c r="F69" t="str">
        <f t="shared" si="3"/>
        <v>YES</v>
      </c>
    </row>
    <row r="70" spans="1:6" ht="16.2" thickBot="1" x14ac:dyDescent="0.35">
      <c r="A70">
        <v>69</v>
      </c>
      <c r="B70" t="s">
        <v>138</v>
      </c>
      <c r="C70" t="s">
        <v>139</v>
      </c>
      <c r="D70" t="str">
        <f t="shared" si="2"/>
        <v>B</v>
      </c>
      <c r="E70" s="2" t="s">
        <v>600</v>
      </c>
      <c r="F70" t="str">
        <f t="shared" si="3"/>
        <v>YES</v>
      </c>
    </row>
    <row r="71" spans="1:6" ht="16.2" thickBot="1" x14ac:dyDescent="0.35">
      <c r="A71">
        <v>70</v>
      </c>
      <c r="B71" t="s">
        <v>140</v>
      </c>
      <c r="C71" t="s">
        <v>141</v>
      </c>
      <c r="D71" t="str">
        <f t="shared" si="2"/>
        <v>A</v>
      </c>
      <c r="E71" s="2" t="s">
        <v>602</v>
      </c>
      <c r="F71" t="str">
        <f t="shared" si="3"/>
        <v>YES</v>
      </c>
    </row>
    <row r="72" spans="1:6" ht="16.2" thickBot="1" x14ac:dyDescent="0.35">
      <c r="A72">
        <v>71</v>
      </c>
      <c r="B72" t="s">
        <v>142</v>
      </c>
      <c r="C72" t="s">
        <v>143</v>
      </c>
      <c r="D72" t="str">
        <f t="shared" si="2"/>
        <v>D</v>
      </c>
      <c r="E72" s="2" t="s">
        <v>601</v>
      </c>
      <c r="F72" t="str">
        <f t="shared" si="3"/>
        <v>NO</v>
      </c>
    </row>
    <row r="73" spans="1:6" ht="16.2" thickBot="1" x14ac:dyDescent="0.35">
      <c r="A73">
        <v>72</v>
      </c>
      <c r="B73" t="s">
        <v>144</v>
      </c>
      <c r="C73" t="s">
        <v>145</v>
      </c>
      <c r="D73" t="str">
        <f t="shared" si="2"/>
        <v>D</v>
      </c>
      <c r="E73" s="2" t="s">
        <v>603</v>
      </c>
      <c r="F73" t="str">
        <f t="shared" si="3"/>
        <v>YES</v>
      </c>
    </row>
    <row r="74" spans="1:6" ht="16.2" thickBot="1" x14ac:dyDescent="0.35">
      <c r="A74">
        <v>73</v>
      </c>
      <c r="B74" t="s">
        <v>146</v>
      </c>
      <c r="C74" t="s">
        <v>147</v>
      </c>
      <c r="D74" t="str">
        <f t="shared" si="2"/>
        <v>D</v>
      </c>
      <c r="E74" s="2" t="s">
        <v>600</v>
      </c>
      <c r="F74" t="str">
        <f t="shared" si="3"/>
        <v>NO</v>
      </c>
    </row>
    <row r="75" spans="1:6" ht="16.2" thickBot="1" x14ac:dyDescent="0.35">
      <c r="A75">
        <v>74</v>
      </c>
      <c r="B75" t="s">
        <v>148</v>
      </c>
      <c r="C75" t="s">
        <v>149</v>
      </c>
      <c r="D75" t="str">
        <f t="shared" si="2"/>
        <v>A</v>
      </c>
      <c r="E75" s="2" t="s">
        <v>602</v>
      </c>
      <c r="F75" t="str">
        <f t="shared" si="3"/>
        <v>YES</v>
      </c>
    </row>
    <row r="76" spans="1:6" ht="16.2" thickBot="1" x14ac:dyDescent="0.35">
      <c r="A76">
        <v>75</v>
      </c>
      <c r="B76" t="s">
        <v>150</v>
      </c>
      <c r="C76" t="s">
        <v>151</v>
      </c>
      <c r="D76" t="str">
        <f t="shared" si="2"/>
        <v>B</v>
      </c>
      <c r="E76" s="2" t="s">
        <v>600</v>
      </c>
      <c r="F76" t="str">
        <f t="shared" si="3"/>
        <v>YES</v>
      </c>
    </row>
    <row r="77" spans="1:6" ht="16.2" thickBot="1" x14ac:dyDescent="0.35">
      <c r="A77">
        <v>76</v>
      </c>
      <c r="B77" t="s">
        <v>152</v>
      </c>
      <c r="C77" t="s">
        <v>153</v>
      </c>
      <c r="D77" t="str">
        <f t="shared" si="2"/>
        <v>A</v>
      </c>
      <c r="E77" s="2" t="s">
        <v>602</v>
      </c>
      <c r="F77" t="str">
        <f t="shared" si="3"/>
        <v>YES</v>
      </c>
    </row>
    <row r="78" spans="1:6" ht="16.2" thickBot="1" x14ac:dyDescent="0.35">
      <c r="A78">
        <v>77</v>
      </c>
      <c r="B78" t="s">
        <v>154</v>
      </c>
      <c r="C78" t="s">
        <v>155</v>
      </c>
      <c r="D78" t="str">
        <f t="shared" si="2"/>
        <v>D</v>
      </c>
      <c r="E78" s="2" t="s">
        <v>603</v>
      </c>
      <c r="F78" t="str">
        <f t="shared" si="3"/>
        <v>YES</v>
      </c>
    </row>
    <row r="79" spans="1:6" ht="16.2" thickBot="1" x14ac:dyDescent="0.35">
      <c r="A79">
        <v>78</v>
      </c>
      <c r="B79" t="s">
        <v>156</v>
      </c>
      <c r="C79" t="s">
        <v>157</v>
      </c>
      <c r="D79" t="str">
        <f t="shared" si="2"/>
        <v>B</v>
      </c>
      <c r="E79" s="2" t="s">
        <v>600</v>
      </c>
      <c r="F79" t="str">
        <f t="shared" si="3"/>
        <v>YES</v>
      </c>
    </row>
    <row r="80" spans="1:6" ht="16.2" thickBot="1" x14ac:dyDescent="0.35">
      <c r="A80">
        <v>79</v>
      </c>
      <c r="B80" t="s">
        <v>158</v>
      </c>
      <c r="C80" t="s">
        <v>159</v>
      </c>
      <c r="D80" t="str">
        <f t="shared" si="2"/>
        <v>D</v>
      </c>
      <c r="E80" s="2" t="s">
        <v>603</v>
      </c>
      <c r="F80" t="str">
        <f t="shared" si="3"/>
        <v>YES</v>
      </c>
    </row>
    <row r="81" spans="1:6" ht="16.2" thickBot="1" x14ac:dyDescent="0.35">
      <c r="A81">
        <v>80</v>
      </c>
      <c r="B81" t="s">
        <v>160</v>
      </c>
      <c r="C81" t="s">
        <v>161</v>
      </c>
      <c r="D81" t="str">
        <f t="shared" si="2"/>
        <v>A</v>
      </c>
      <c r="E81" s="2" t="s">
        <v>602</v>
      </c>
      <c r="F81" t="str">
        <f t="shared" si="3"/>
        <v>YES</v>
      </c>
    </row>
    <row r="82" spans="1:6" ht="16.2" thickBot="1" x14ac:dyDescent="0.35">
      <c r="A82">
        <v>81</v>
      </c>
      <c r="B82" t="s">
        <v>162</v>
      </c>
      <c r="C82" t="s">
        <v>163</v>
      </c>
      <c r="D82" t="str">
        <f t="shared" si="2"/>
        <v>D</v>
      </c>
      <c r="E82" s="2" t="s">
        <v>603</v>
      </c>
      <c r="F82" t="str">
        <f t="shared" si="3"/>
        <v>YES</v>
      </c>
    </row>
    <row r="83" spans="1:6" ht="16.2" thickBot="1" x14ac:dyDescent="0.35">
      <c r="A83">
        <v>82</v>
      </c>
      <c r="B83" t="s">
        <v>164</v>
      </c>
      <c r="C83" t="s">
        <v>165</v>
      </c>
      <c r="D83" t="str">
        <f t="shared" si="2"/>
        <v>B</v>
      </c>
      <c r="E83" s="2" t="s">
        <v>602</v>
      </c>
      <c r="F83" t="str">
        <f t="shared" si="3"/>
        <v>NO</v>
      </c>
    </row>
    <row r="84" spans="1:6" ht="16.2" thickBot="1" x14ac:dyDescent="0.35">
      <c r="A84">
        <v>83</v>
      </c>
      <c r="B84" t="s">
        <v>166</v>
      </c>
      <c r="C84" t="s">
        <v>167</v>
      </c>
      <c r="D84" t="str">
        <f t="shared" si="2"/>
        <v>D</v>
      </c>
      <c r="E84" s="2" t="s">
        <v>603</v>
      </c>
      <c r="F84" t="str">
        <f t="shared" si="3"/>
        <v>YES</v>
      </c>
    </row>
    <row r="85" spans="1:6" ht="16.2" thickBot="1" x14ac:dyDescent="0.35">
      <c r="A85">
        <v>84</v>
      </c>
      <c r="B85" t="s">
        <v>168</v>
      </c>
      <c r="C85" t="s">
        <v>169</v>
      </c>
      <c r="D85" t="str">
        <f t="shared" si="2"/>
        <v>A</v>
      </c>
      <c r="E85" s="2" t="s">
        <v>602</v>
      </c>
      <c r="F85" t="str">
        <f t="shared" si="3"/>
        <v>YES</v>
      </c>
    </row>
    <row r="86" spans="1:6" ht="16.2" thickBot="1" x14ac:dyDescent="0.35">
      <c r="A86">
        <v>85</v>
      </c>
      <c r="B86" t="s">
        <v>170</v>
      </c>
      <c r="C86" t="s">
        <v>171</v>
      </c>
      <c r="D86" t="str">
        <f t="shared" si="2"/>
        <v>C</v>
      </c>
      <c r="E86" s="2" t="s">
        <v>600</v>
      </c>
      <c r="F86" t="str">
        <f t="shared" si="3"/>
        <v>NO</v>
      </c>
    </row>
    <row r="87" spans="1:6" ht="16.2" thickBot="1" x14ac:dyDescent="0.35">
      <c r="A87">
        <v>86</v>
      </c>
      <c r="B87" t="s">
        <v>172</v>
      </c>
      <c r="C87" t="s">
        <v>173</v>
      </c>
      <c r="D87" t="str">
        <f t="shared" si="2"/>
        <v>A</v>
      </c>
      <c r="E87" s="2" t="s">
        <v>602</v>
      </c>
      <c r="F87" t="str">
        <f t="shared" si="3"/>
        <v>YES</v>
      </c>
    </row>
    <row r="88" spans="1:6" ht="16.2" thickBot="1" x14ac:dyDescent="0.35">
      <c r="A88">
        <v>87</v>
      </c>
      <c r="B88" t="s">
        <v>174</v>
      </c>
      <c r="C88" t="s">
        <v>175</v>
      </c>
      <c r="D88" t="str">
        <f t="shared" si="2"/>
        <v>D</v>
      </c>
      <c r="E88" s="2" t="s">
        <v>603</v>
      </c>
      <c r="F88" t="str">
        <f t="shared" si="3"/>
        <v>YES</v>
      </c>
    </row>
    <row r="89" spans="1:6" ht="16.2" thickBot="1" x14ac:dyDescent="0.35">
      <c r="A89">
        <v>88</v>
      </c>
      <c r="B89" t="s">
        <v>176</v>
      </c>
      <c r="C89" t="s">
        <v>177</v>
      </c>
      <c r="D89" t="str">
        <f t="shared" si="2"/>
        <v>B</v>
      </c>
      <c r="E89" s="2" t="s">
        <v>600</v>
      </c>
      <c r="F89" t="str">
        <f t="shared" si="3"/>
        <v>YES</v>
      </c>
    </row>
    <row r="90" spans="1:6" ht="16.2" thickBot="1" x14ac:dyDescent="0.35">
      <c r="A90">
        <v>89</v>
      </c>
      <c r="B90" t="s">
        <v>178</v>
      </c>
      <c r="C90" t="s">
        <v>179</v>
      </c>
      <c r="D90" t="str">
        <f t="shared" si="2"/>
        <v>D</v>
      </c>
      <c r="E90" s="2" t="s">
        <v>603</v>
      </c>
      <c r="F90" t="str">
        <f t="shared" si="3"/>
        <v>YES</v>
      </c>
    </row>
    <row r="91" spans="1:6" ht="16.2" thickBot="1" x14ac:dyDescent="0.35">
      <c r="A91">
        <v>90</v>
      </c>
      <c r="B91" t="s">
        <v>180</v>
      </c>
      <c r="C91" t="s">
        <v>181</v>
      </c>
      <c r="D91" t="str">
        <f t="shared" si="2"/>
        <v>A</v>
      </c>
      <c r="E91" s="2" t="s">
        <v>602</v>
      </c>
      <c r="F91" t="str">
        <f t="shared" si="3"/>
        <v>YES</v>
      </c>
    </row>
    <row r="92" spans="1:6" ht="16.2" thickBot="1" x14ac:dyDescent="0.35">
      <c r="A92">
        <v>91</v>
      </c>
      <c r="B92" t="s">
        <v>182</v>
      </c>
      <c r="C92" t="s">
        <v>183</v>
      </c>
      <c r="D92" t="str">
        <f t="shared" si="2"/>
        <v>D</v>
      </c>
      <c r="E92" s="2" t="s">
        <v>603</v>
      </c>
      <c r="F92" t="str">
        <f t="shared" si="3"/>
        <v>YES</v>
      </c>
    </row>
    <row r="93" spans="1:6" ht="16.2" thickBot="1" x14ac:dyDescent="0.35">
      <c r="A93">
        <v>92</v>
      </c>
      <c r="B93" t="s">
        <v>184</v>
      </c>
      <c r="C93" t="s">
        <v>185</v>
      </c>
      <c r="D93" t="str">
        <f t="shared" si="2"/>
        <v>C</v>
      </c>
      <c r="E93" s="2" t="s">
        <v>600</v>
      </c>
      <c r="F93" t="str">
        <f t="shared" si="3"/>
        <v>NO</v>
      </c>
    </row>
    <row r="94" spans="1:6" ht="16.2" thickBot="1" x14ac:dyDescent="0.35">
      <c r="A94">
        <v>93</v>
      </c>
      <c r="B94" t="s">
        <v>186</v>
      </c>
      <c r="C94" t="s">
        <v>187</v>
      </c>
      <c r="D94" t="str">
        <f t="shared" si="2"/>
        <v>D</v>
      </c>
      <c r="E94" s="2" t="s">
        <v>603</v>
      </c>
      <c r="F94" t="str">
        <f t="shared" si="3"/>
        <v>YES</v>
      </c>
    </row>
    <row r="95" spans="1:6" ht="16.2" thickBot="1" x14ac:dyDescent="0.35">
      <c r="A95">
        <v>94</v>
      </c>
      <c r="B95" t="s">
        <v>188</v>
      </c>
      <c r="C95" t="s">
        <v>189</v>
      </c>
      <c r="D95" t="str">
        <f t="shared" si="2"/>
        <v>D</v>
      </c>
      <c r="E95" s="2" t="s">
        <v>603</v>
      </c>
      <c r="F95" t="str">
        <f t="shared" si="3"/>
        <v>YES</v>
      </c>
    </row>
    <row r="96" spans="1:6" ht="16.2" thickBot="1" x14ac:dyDescent="0.35">
      <c r="A96">
        <v>95</v>
      </c>
      <c r="B96" t="s">
        <v>190</v>
      </c>
      <c r="C96" t="s">
        <v>191</v>
      </c>
      <c r="D96" t="str">
        <f t="shared" si="2"/>
        <v>C</v>
      </c>
      <c r="E96" s="2" t="s">
        <v>601</v>
      </c>
      <c r="F96" t="str">
        <f t="shared" si="3"/>
        <v>YES</v>
      </c>
    </row>
    <row r="97" spans="1:6" ht="16.2" thickBot="1" x14ac:dyDescent="0.35">
      <c r="A97">
        <v>96</v>
      </c>
      <c r="B97" t="s">
        <v>192</v>
      </c>
      <c r="C97" t="s">
        <v>193</v>
      </c>
      <c r="D97" t="str">
        <f t="shared" si="2"/>
        <v>B</v>
      </c>
      <c r="E97" s="2" t="s">
        <v>602</v>
      </c>
      <c r="F97" t="str">
        <f t="shared" si="3"/>
        <v>NO</v>
      </c>
    </row>
    <row r="98" spans="1:6" ht="16.2" thickBot="1" x14ac:dyDescent="0.35">
      <c r="A98">
        <v>97</v>
      </c>
      <c r="B98" t="s">
        <v>194</v>
      </c>
      <c r="C98" t="s">
        <v>195</v>
      </c>
      <c r="D98" t="str">
        <f t="shared" si="2"/>
        <v>A</v>
      </c>
      <c r="E98" s="2" t="s">
        <v>603</v>
      </c>
      <c r="F98" t="str">
        <f t="shared" si="3"/>
        <v>NO</v>
      </c>
    </row>
    <row r="99" spans="1:6" ht="16.2" thickBot="1" x14ac:dyDescent="0.35">
      <c r="A99">
        <v>98</v>
      </c>
      <c r="B99" t="s">
        <v>196</v>
      </c>
      <c r="C99" t="s">
        <v>197</v>
      </c>
      <c r="D99" t="str">
        <f t="shared" si="2"/>
        <v>B</v>
      </c>
      <c r="E99" s="2" t="s">
        <v>600</v>
      </c>
      <c r="F99" t="str">
        <f t="shared" si="3"/>
        <v>YES</v>
      </c>
    </row>
    <row r="100" spans="1:6" ht="16.2" thickBot="1" x14ac:dyDescent="0.35">
      <c r="A100">
        <v>99</v>
      </c>
      <c r="B100" t="s">
        <v>198</v>
      </c>
      <c r="C100" t="s">
        <v>199</v>
      </c>
      <c r="D100" t="str">
        <f t="shared" si="2"/>
        <v>D</v>
      </c>
      <c r="E100" s="2" t="s">
        <v>603</v>
      </c>
      <c r="F100" t="str">
        <f t="shared" si="3"/>
        <v>YES</v>
      </c>
    </row>
    <row r="101" spans="1:6" ht="16.2" thickBot="1" x14ac:dyDescent="0.35">
      <c r="A101">
        <v>100</v>
      </c>
      <c r="B101" t="s">
        <v>200</v>
      </c>
      <c r="C101" t="s">
        <v>201</v>
      </c>
      <c r="D101" t="str">
        <f t="shared" si="2"/>
        <v>C</v>
      </c>
      <c r="E101" s="2" t="s">
        <v>601</v>
      </c>
      <c r="F101" t="str">
        <f t="shared" si="3"/>
        <v>YES</v>
      </c>
    </row>
    <row r="102" spans="1:6" ht="16.2" thickBot="1" x14ac:dyDescent="0.35">
      <c r="A102">
        <v>101</v>
      </c>
      <c r="B102" t="s">
        <v>202</v>
      </c>
      <c r="C102" t="s">
        <v>203</v>
      </c>
      <c r="D102" t="str">
        <f t="shared" si="2"/>
        <v>C</v>
      </c>
      <c r="E102" s="2" t="s">
        <v>601</v>
      </c>
      <c r="F102" t="str">
        <f t="shared" si="3"/>
        <v>YES</v>
      </c>
    </row>
    <row r="103" spans="1:6" ht="16.2" thickBot="1" x14ac:dyDescent="0.35">
      <c r="A103">
        <v>102</v>
      </c>
      <c r="B103" t="s">
        <v>204</v>
      </c>
      <c r="C103" t="s">
        <v>205</v>
      </c>
      <c r="D103" t="str">
        <f t="shared" si="2"/>
        <v>D</v>
      </c>
      <c r="E103" s="2" t="s">
        <v>603</v>
      </c>
      <c r="F103" t="str">
        <f t="shared" si="3"/>
        <v>YES</v>
      </c>
    </row>
    <row r="104" spans="1:6" ht="16.2" thickBot="1" x14ac:dyDescent="0.35">
      <c r="A104">
        <v>103</v>
      </c>
      <c r="B104" t="s">
        <v>206</v>
      </c>
      <c r="C104" t="s">
        <v>207</v>
      </c>
      <c r="D104" t="str">
        <f t="shared" si="2"/>
        <v>B</v>
      </c>
      <c r="E104" s="2" t="s">
        <v>600</v>
      </c>
      <c r="F104" t="str">
        <f t="shared" si="3"/>
        <v>YES</v>
      </c>
    </row>
    <row r="105" spans="1:6" ht="16.2" thickBot="1" x14ac:dyDescent="0.35">
      <c r="A105">
        <v>104</v>
      </c>
      <c r="B105" t="s">
        <v>208</v>
      </c>
      <c r="C105" t="s">
        <v>209</v>
      </c>
      <c r="D105" t="str">
        <f t="shared" si="2"/>
        <v>D</v>
      </c>
      <c r="E105" s="2" t="s">
        <v>603</v>
      </c>
      <c r="F105" t="str">
        <f t="shared" si="3"/>
        <v>YES</v>
      </c>
    </row>
    <row r="106" spans="1:6" ht="16.2" thickBot="1" x14ac:dyDescent="0.35">
      <c r="A106">
        <v>105</v>
      </c>
      <c r="B106" t="s">
        <v>210</v>
      </c>
      <c r="C106" t="s">
        <v>211</v>
      </c>
      <c r="D106" t="str">
        <f t="shared" si="2"/>
        <v>B</v>
      </c>
      <c r="E106" s="2" t="s">
        <v>600</v>
      </c>
      <c r="F106" t="str">
        <f t="shared" si="3"/>
        <v>YES</v>
      </c>
    </row>
    <row r="107" spans="1:6" ht="16.2" thickBot="1" x14ac:dyDescent="0.35">
      <c r="A107">
        <v>106</v>
      </c>
      <c r="B107" t="s">
        <v>212</v>
      </c>
      <c r="C107" t="s">
        <v>213</v>
      </c>
      <c r="D107" t="str">
        <f t="shared" si="2"/>
        <v>C</v>
      </c>
      <c r="E107" s="2" t="s">
        <v>601</v>
      </c>
      <c r="F107" t="str">
        <f t="shared" si="3"/>
        <v>YES</v>
      </c>
    </row>
    <row r="108" spans="1:6" ht="16.2" thickBot="1" x14ac:dyDescent="0.35">
      <c r="A108">
        <v>107</v>
      </c>
      <c r="B108" t="s">
        <v>214</v>
      </c>
      <c r="C108" t="s">
        <v>215</v>
      </c>
      <c r="D108" t="str">
        <f t="shared" si="2"/>
        <v>D</v>
      </c>
      <c r="E108" s="2" t="s">
        <v>603</v>
      </c>
      <c r="F108" t="str">
        <f t="shared" si="3"/>
        <v>YES</v>
      </c>
    </row>
    <row r="109" spans="1:6" ht="16.2" thickBot="1" x14ac:dyDescent="0.35">
      <c r="A109">
        <v>108</v>
      </c>
      <c r="B109" t="s">
        <v>216</v>
      </c>
      <c r="C109" t="s">
        <v>217</v>
      </c>
      <c r="D109" t="str">
        <f t="shared" si="2"/>
        <v>C</v>
      </c>
      <c r="E109" s="2" t="s">
        <v>601</v>
      </c>
      <c r="F109" t="str">
        <f t="shared" si="3"/>
        <v>YES</v>
      </c>
    </row>
    <row r="110" spans="1:6" ht="16.2" thickBot="1" x14ac:dyDescent="0.35">
      <c r="A110">
        <v>109</v>
      </c>
      <c r="B110" t="s">
        <v>218</v>
      </c>
      <c r="C110" t="s">
        <v>219</v>
      </c>
      <c r="D110" t="str">
        <f t="shared" si="2"/>
        <v>A</v>
      </c>
      <c r="E110" s="2" t="s">
        <v>603</v>
      </c>
      <c r="F110" t="str">
        <f t="shared" si="3"/>
        <v>NO</v>
      </c>
    </row>
    <row r="111" spans="1:6" ht="16.2" thickBot="1" x14ac:dyDescent="0.35">
      <c r="A111">
        <v>110</v>
      </c>
      <c r="B111" t="s">
        <v>220</v>
      </c>
      <c r="C111" t="s">
        <v>221</v>
      </c>
      <c r="D111" t="str">
        <f t="shared" si="2"/>
        <v>C</v>
      </c>
      <c r="E111" s="2" t="s">
        <v>602</v>
      </c>
      <c r="F111" t="str">
        <f t="shared" si="3"/>
        <v>NO</v>
      </c>
    </row>
    <row r="112" spans="1:6" ht="16.2" thickBot="1" x14ac:dyDescent="0.35">
      <c r="A112">
        <v>111</v>
      </c>
      <c r="B112" t="s">
        <v>222</v>
      </c>
      <c r="C112" t="s">
        <v>223</v>
      </c>
      <c r="D112" t="str">
        <f t="shared" si="2"/>
        <v>B</v>
      </c>
      <c r="E112" s="2" t="s">
        <v>600</v>
      </c>
      <c r="F112" t="str">
        <f t="shared" si="3"/>
        <v>YES</v>
      </c>
    </row>
    <row r="113" spans="1:6" ht="16.2" thickBot="1" x14ac:dyDescent="0.35">
      <c r="A113">
        <v>112</v>
      </c>
      <c r="B113" t="s">
        <v>224</v>
      </c>
      <c r="C113" t="s">
        <v>225</v>
      </c>
      <c r="D113" t="str">
        <f t="shared" si="2"/>
        <v>C</v>
      </c>
      <c r="E113" s="2" t="s">
        <v>603</v>
      </c>
      <c r="F113" t="str">
        <f t="shared" si="3"/>
        <v>NO</v>
      </c>
    </row>
    <row r="114" spans="1:6" ht="16.2" thickBot="1" x14ac:dyDescent="0.35">
      <c r="A114">
        <v>113</v>
      </c>
      <c r="B114" t="s">
        <v>226</v>
      </c>
      <c r="C114" t="s">
        <v>227</v>
      </c>
      <c r="D114" t="str">
        <f t="shared" si="2"/>
        <v>A</v>
      </c>
      <c r="E114" s="2" t="s">
        <v>602</v>
      </c>
      <c r="F114" t="str">
        <f t="shared" si="3"/>
        <v>YES</v>
      </c>
    </row>
    <row r="115" spans="1:6" ht="16.2" thickBot="1" x14ac:dyDescent="0.35">
      <c r="A115">
        <v>114</v>
      </c>
      <c r="B115" t="s">
        <v>228</v>
      </c>
      <c r="C115" t="s">
        <v>229</v>
      </c>
      <c r="D115" t="str">
        <f t="shared" si="2"/>
        <v>C</v>
      </c>
      <c r="E115" s="2" t="s">
        <v>600</v>
      </c>
      <c r="F115" t="str">
        <f t="shared" si="3"/>
        <v>NO</v>
      </c>
    </row>
    <row r="116" spans="1:6" ht="16.2" thickBot="1" x14ac:dyDescent="0.35">
      <c r="A116">
        <v>115</v>
      </c>
      <c r="B116" t="s">
        <v>230</v>
      </c>
      <c r="C116" t="s">
        <v>231</v>
      </c>
      <c r="D116" t="str">
        <f t="shared" si="2"/>
        <v>C</v>
      </c>
      <c r="E116" s="2" t="s">
        <v>601</v>
      </c>
      <c r="F116" t="str">
        <f t="shared" si="3"/>
        <v>YES</v>
      </c>
    </row>
    <row r="117" spans="1:6" ht="16.2" thickBot="1" x14ac:dyDescent="0.35">
      <c r="A117">
        <v>116</v>
      </c>
      <c r="B117" t="s">
        <v>232</v>
      </c>
      <c r="C117" t="s">
        <v>233</v>
      </c>
      <c r="D117" t="str">
        <f t="shared" si="2"/>
        <v>B</v>
      </c>
      <c r="E117" s="2" t="s">
        <v>600</v>
      </c>
      <c r="F117" t="str">
        <f t="shared" si="3"/>
        <v>YES</v>
      </c>
    </row>
    <row r="118" spans="1:6" ht="16.2" thickBot="1" x14ac:dyDescent="0.35">
      <c r="A118">
        <v>117</v>
      </c>
      <c r="B118" t="s">
        <v>234</v>
      </c>
      <c r="C118" t="s">
        <v>235</v>
      </c>
      <c r="D118" t="str">
        <f t="shared" si="2"/>
        <v>A</v>
      </c>
      <c r="E118" s="2" t="s">
        <v>601</v>
      </c>
      <c r="F118" t="str">
        <f t="shared" si="3"/>
        <v>NO</v>
      </c>
    </row>
    <row r="119" spans="1:6" ht="16.2" thickBot="1" x14ac:dyDescent="0.35">
      <c r="A119">
        <v>118</v>
      </c>
      <c r="B119" t="s">
        <v>236</v>
      </c>
      <c r="C119" t="s">
        <v>237</v>
      </c>
      <c r="D119" t="str">
        <f t="shared" si="2"/>
        <v>C</v>
      </c>
      <c r="E119" s="2" t="s">
        <v>603</v>
      </c>
      <c r="F119" t="str">
        <f t="shared" si="3"/>
        <v>NO</v>
      </c>
    </row>
    <row r="120" spans="1:6" ht="16.2" thickBot="1" x14ac:dyDescent="0.35">
      <c r="A120">
        <v>119</v>
      </c>
      <c r="B120" t="s">
        <v>238</v>
      </c>
      <c r="C120" t="s">
        <v>239</v>
      </c>
      <c r="D120" t="str">
        <f t="shared" si="2"/>
        <v>A</v>
      </c>
      <c r="E120" s="2" t="s">
        <v>602</v>
      </c>
      <c r="F120" t="str">
        <f t="shared" si="3"/>
        <v>YES</v>
      </c>
    </row>
    <row r="121" spans="1:6" ht="16.2" thickBot="1" x14ac:dyDescent="0.35">
      <c r="A121">
        <v>120</v>
      </c>
      <c r="B121" t="s">
        <v>240</v>
      </c>
      <c r="C121" t="s">
        <v>241</v>
      </c>
      <c r="D121" t="str">
        <f t="shared" si="2"/>
        <v>D</v>
      </c>
      <c r="E121" s="2" t="s">
        <v>601</v>
      </c>
      <c r="F121" t="str">
        <f t="shared" si="3"/>
        <v>NO</v>
      </c>
    </row>
    <row r="122" spans="1:6" ht="16.2" thickBot="1" x14ac:dyDescent="0.35">
      <c r="A122">
        <v>121</v>
      </c>
      <c r="B122" t="s">
        <v>242</v>
      </c>
      <c r="C122" t="s">
        <v>243</v>
      </c>
      <c r="D122" t="str">
        <f t="shared" si="2"/>
        <v>A</v>
      </c>
      <c r="E122" s="2" t="s">
        <v>603</v>
      </c>
      <c r="F122" t="str">
        <f t="shared" si="3"/>
        <v>NO</v>
      </c>
    </row>
    <row r="123" spans="1:6" ht="16.2" thickBot="1" x14ac:dyDescent="0.35">
      <c r="A123">
        <v>122</v>
      </c>
      <c r="B123" t="s">
        <v>244</v>
      </c>
      <c r="C123" t="s">
        <v>245</v>
      </c>
      <c r="D123" t="str">
        <f t="shared" si="2"/>
        <v>A</v>
      </c>
      <c r="E123" s="2" t="s">
        <v>602</v>
      </c>
      <c r="F123" t="str">
        <f t="shared" si="3"/>
        <v>YES</v>
      </c>
    </row>
    <row r="124" spans="1:6" ht="16.2" thickBot="1" x14ac:dyDescent="0.35">
      <c r="A124">
        <v>123</v>
      </c>
      <c r="B124" t="s">
        <v>246</v>
      </c>
      <c r="C124" t="s">
        <v>247</v>
      </c>
      <c r="D124" t="str">
        <f t="shared" si="2"/>
        <v>B</v>
      </c>
      <c r="E124" s="2" t="s">
        <v>603</v>
      </c>
      <c r="F124" t="str">
        <f t="shared" si="3"/>
        <v>NO</v>
      </c>
    </row>
    <row r="125" spans="1:6" ht="16.2" thickBot="1" x14ac:dyDescent="0.35">
      <c r="A125">
        <v>124</v>
      </c>
      <c r="B125" t="s">
        <v>248</v>
      </c>
      <c r="C125" t="s">
        <v>249</v>
      </c>
      <c r="D125" t="str">
        <f t="shared" si="2"/>
        <v>C</v>
      </c>
      <c r="E125" s="2" t="s">
        <v>601</v>
      </c>
      <c r="F125" t="str">
        <f t="shared" si="3"/>
        <v>YES</v>
      </c>
    </row>
    <row r="126" spans="1:6" ht="16.2" thickBot="1" x14ac:dyDescent="0.35">
      <c r="A126">
        <v>125</v>
      </c>
      <c r="B126" t="s">
        <v>250</v>
      </c>
      <c r="C126" t="s">
        <v>251</v>
      </c>
      <c r="D126" t="str">
        <f t="shared" si="2"/>
        <v>B</v>
      </c>
      <c r="E126" s="2" t="s">
        <v>601</v>
      </c>
      <c r="F126" t="str">
        <f t="shared" si="3"/>
        <v>NO</v>
      </c>
    </row>
    <row r="127" spans="1:6" ht="16.2" thickBot="1" x14ac:dyDescent="0.35">
      <c r="A127">
        <v>126</v>
      </c>
      <c r="B127" t="s">
        <v>252</v>
      </c>
      <c r="C127" t="s">
        <v>253</v>
      </c>
      <c r="D127" t="str">
        <f t="shared" si="2"/>
        <v>D</v>
      </c>
      <c r="E127" s="2" t="s">
        <v>603</v>
      </c>
      <c r="F127" t="str">
        <f t="shared" si="3"/>
        <v>YES</v>
      </c>
    </row>
    <row r="128" spans="1:6" ht="16.2" thickBot="1" x14ac:dyDescent="0.35">
      <c r="A128">
        <v>127</v>
      </c>
      <c r="B128" t="s">
        <v>254</v>
      </c>
      <c r="C128" t="s">
        <v>255</v>
      </c>
      <c r="D128" t="str">
        <f t="shared" si="2"/>
        <v>A</v>
      </c>
      <c r="E128" s="2" t="s">
        <v>602</v>
      </c>
      <c r="F128" t="str">
        <f t="shared" si="3"/>
        <v>YES</v>
      </c>
    </row>
    <row r="129" spans="1:6" ht="16.2" thickBot="1" x14ac:dyDescent="0.35">
      <c r="A129">
        <v>128</v>
      </c>
      <c r="B129" t="s">
        <v>256</v>
      </c>
      <c r="C129" t="s">
        <v>257</v>
      </c>
      <c r="D129" t="str">
        <f t="shared" si="2"/>
        <v>D</v>
      </c>
      <c r="E129" s="2" t="s">
        <v>603</v>
      </c>
      <c r="F129" t="str">
        <f t="shared" si="3"/>
        <v>YES</v>
      </c>
    </row>
    <row r="130" spans="1:6" ht="16.2" thickBot="1" x14ac:dyDescent="0.35">
      <c r="A130">
        <v>129</v>
      </c>
      <c r="B130" t="s">
        <v>258</v>
      </c>
      <c r="C130" t="s">
        <v>259</v>
      </c>
      <c r="D130" t="str">
        <f t="shared" si="2"/>
        <v>B</v>
      </c>
      <c r="E130" s="2" t="s">
        <v>601</v>
      </c>
      <c r="F130" t="str">
        <f t="shared" si="3"/>
        <v>NO</v>
      </c>
    </row>
    <row r="131" spans="1:6" ht="16.2" thickBot="1" x14ac:dyDescent="0.35">
      <c r="A131">
        <v>130</v>
      </c>
      <c r="B131" t="s">
        <v>260</v>
      </c>
      <c r="C131" t="s">
        <v>261</v>
      </c>
      <c r="D131" t="s">
        <v>609</v>
      </c>
      <c r="E131" s="2" t="s">
        <v>603</v>
      </c>
      <c r="F131" t="str">
        <f t="shared" ref="F131:F194" si="4">IF(D131=E131,"YES","NO")</f>
        <v>NO</v>
      </c>
    </row>
    <row r="132" spans="1:6" ht="16.2" thickBot="1" x14ac:dyDescent="0.35">
      <c r="A132">
        <v>131</v>
      </c>
      <c r="B132" t="s">
        <v>262</v>
      </c>
      <c r="C132" t="s">
        <v>263</v>
      </c>
      <c r="D132" t="str">
        <f t="shared" ref="D131:D194" si="5">RIGHT(C132,1)</f>
        <v>A</v>
      </c>
      <c r="E132" s="2" t="s">
        <v>602</v>
      </c>
      <c r="F132" t="str">
        <f t="shared" si="4"/>
        <v>YES</v>
      </c>
    </row>
    <row r="133" spans="1:6" ht="16.2" thickBot="1" x14ac:dyDescent="0.35">
      <c r="A133">
        <v>132</v>
      </c>
      <c r="B133" t="s">
        <v>264</v>
      </c>
      <c r="C133" t="s">
        <v>265</v>
      </c>
      <c r="D133" t="str">
        <f t="shared" si="5"/>
        <v>D</v>
      </c>
      <c r="E133" s="2" t="s">
        <v>603</v>
      </c>
      <c r="F133" t="str">
        <f t="shared" si="4"/>
        <v>YES</v>
      </c>
    </row>
    <row r="134" spans="1:6" ht="16.2" thickBot="1" x14ac:dyDescent="0.35">
      <c r="A134">
        <v>133</v>
      </c>
      <c r="B134" t="s">
        <v>266</v>
      </c>
      <c r="C134" t="s">
        <v>267</v>
      </c>
      <c r="D134" t="str">
        <f t="shared" si="5"/>
        <v>A</v>
      </c>
      <c r="E134" s="2" t="s">
        <v>603</v>
      </c>
      <c r="F134" t="str">
        <f t="shared" si="4"/>
        <v>NO</v>
      </c>
    </row>
    <row r="135" spans="1:6" ht="16.2" thickBot="1" x14ac:dyDescent="0.35">
      <c r="A135">
        <v>134</v>
      </c>
      <c r="B135" t="s">
        <v>268</v>
      </c>
      <c r="C135" t="s">
        <v>269</v>
      </c>
      <c r="D135" t="str">
        <f t="shared" si="5"/>
        <v>C</v>
      </c>
      <c r="E135" s="2" t="s">
        <v>601</v>
      </c>
      <c r="F135" t="str">
        <f t="shared" si="4"/>
        <v>YES</v>
      </c>
    </row>
    <row r="136" spans="1:6" ht="16.2" thickBot="1" x14ac:dyDescent="0.35">
      <c r="A136">
        <v>135</v>
      </c>
      <c r="B136" t="s">
        <v>270</v>
      </c>
      <c r="C136" t="s">
        <v>271</v>
      </c>
      <c r="D136" t="str">
        <f t="shared" si="5"/>
        <v>D</v>
      </c>
      <c r="E136" s="2" t="s">
        <v>603</v>
      </c>
      <c r="F136" t="str">
        <f t="shared" si="4"/>
        <v>YES</v>
      </c>
    </row>
    <row r="137" spans="1:6" ht="16.2" thickBot="1" x14ac:dyDescent="0.35">
      <c r="A137">
        <v>136</v>
      </c>
      <c r="B137" t="s">
        <v>272</v>
      </c>
      <c r="C137" t="s">
        <v>273</v>
      </c>
      <c r="D137" t="str">
        <f t="shared" si="5"/>
        <v>C</v>
      </c>
      <c r="E137" s="2" t="s">
        <v>601</v>
      </c>
      <c r="F137" t="str">
        <f t="shared" si="4"/>
        <v>YES</v>
      </c>
    </row>
    <row r="138" spans="1:6" ht="16.2" thickBot="1" x14ac:dyDescent="0.35">
      <c r="A138">
        <v>137</v>
      </c>
      <c r="B138" t="s">
        <v>274</v>
      </c>
      <c r="C138" t="s">
        <v>275</v>
      </c>
      <c r="D138" t="str">
        <f t="shared" si="5"/>
        <v>A</v>
      </c>
      <c r="E138" s="2" t="s">
        <v>602</v>
      </c>
      <c r="F138" t="str">
        <f t="shared" si="4"/>
        <v>YES</v>
      </c>
    </row>
    <row r="139" spans="1:6" ht="16.2" thickBot="1" x14ac:dyDescent="0.35">
      <c r="A139">
        <v>138</v>
      </c>
      <c r="B139" t="s">
        <v>276</v>
      </c>
      <c r="C139" t="s">
        <v>277</v>
      </c>
      <c r="D139" t="str">
        <f t="shared" si="5"/>
        <v>C</v>
      </c>
      <c r="E139" s="2" t="s">
        <v>601</v>
      </c>
      <c r="F139" t="str">
        <f t="shared" si="4"/>
        <v>YES</v>
      </c>
    </row>
    <row r="140" spans="1:6" ht="16.2" thickBot="1" x14ac:dyDescent="0.35">
      <c r="A140">
        <v>139</v>
      </c>
      <c r="B140" t="s">
        <v>278</v>
      </c>
      <c r="C140" t="s">
        <v>279</v>
      </c>
      <c r="D140" t="str">
        <f t="shared" si="5"/>
        <v>D</v>
      </c>
      <c r="E140" s="2" t="s">
        <v>603</v>
      </c>
      <c r="F140" t="str">
        <f t="shared" si="4"/>
        <v>YES</v>
      </c>
    </row>
    <row r="141" spans="1:6" ht="16.2" thickBot="1" x14ac:dyDescent="0.35">
      <c r="A141">
        <v>140</v>
      </c>
      <c r="B141" t="s">
        <v>280</v>
      </c>
      <c r="C141" t="s">
        <v>281</v>
      </c>
      <c r="D141" t="str">
        <f t="shared" si="5"/>
        <v>C</v>
      </c>
      <c r="E141" s="2" t="s">
        <v>601</v>
      </c>
      <c r="F141" t="str">
        <f t="shared" si="4"/>
        <v>YES</v>
      </c>
    </row>
    <row r="142" spans="1:6" ht="16.2" thickBot="1" x14ac:dyDescent="0.35">
      <c r="A142">
        <v>141</v>
      </c>
      <c r="B142" t="s">
        <v>282</v>
      </c>
      <c r="C142" t="s">
        <v>283</v>
      </c>
      <c r="D142" t="str">
        <f t="shared" si="5"/>
        <v>A</v>
      </c>
      <c r="E142" s="2" t="s">
        <v>602</v>
      </c>
      <c r="F142" t="str">
        <f t="shared" si="4"/>
        <v>YES</v>
      </c>
    </row>
    <row r="143" spans="1:6" ht="16.2" thickBot="1" x14ac:dyDescent="0.35">
      <c r="A143">
        <v>142</v>
      </c>
      <c r="B143" t="s">
        <v>284</v>
      </c>
      <c r="C143" t="s">
        <v>285</v>
      </c>
      <c r="D143" t="str">
        <f t="shared" si="5"/>
        <v>B</v>
      </c>
      <c r="E143" s="2" t="s">
        <v>601</v>
      </c>
      <c r="F143" t="str">
        <f t="shared" si="4"/>
        <v>NO</v>
      </c>
    </row>
    <row r="144" spans="1:6" ht="16.2" thickBot="1" x14ac:dyDescent="0.35">
      <c r="A144">
        <v>143</v>
      </c>
      <c r="B144" t="s">
        <v>286</v>
      </c>
      <c r="C144" t="s">
        <v>287</v>
      </c>
      <c r="D144" t="str">
        <f t="shared" si="5"/>
        <v>C</v>
      </c>
      <c r="E144" s="2" t="s">
        <v>601</v>
      </c>
      <c r="F144" t="str">
        <f t="shared" si="4"/>
        <v>YES</v>
      </c>
    </row>
    <row r="145" spans="1:6" ht="16.2" thickBot="1" x14ac:dyDescent="0.35">
      <c r="A145">
        <v>144</v>
      </c>
      <c r="B145" t="s">
        <v>288</v>
      </c>
      <c r="C145" t="s">
        <v>289</v>
      </c>
      <c r="D145" t="str">
        <f t="shared" si="5"/>
        <v>C</v>
      </c>
      <c r="E145" s="2" t="s">
        <v>602</v>
      </c>
      <c r="F145" t="str">
        <f t="shared" si="4"/>
        <v>NO</v>
      </c>
    </row>
    <row r="146" spans="1:6" ht="16.2" thickBot="1" x14ac:dyDescent="0.35">
      <c r="A146">
        <v>145</v>
      </c>
      <c r="B146" t="s">
        <v>290</v>
      </c>
      <c r="C146" t="s">
        <v>291</v>
      </c>
      <c r="D146" t="str">
        <f t="shared" si="5"/>
        <v>C</v>
      </c>
      <c r="E146" s="2" t="s">
        <v>601</v>
      </c>
      <c r="F146" t="str">
        <f t="shared" si="4"/>
        <v>YES</v>
      </c>
    </row>
    <row r="147" spans="1:6" ht="16.2" thickBot="1" x14ac:dyDescent="0.35">
      <c r="A147">
        <v>146</v>
      </c>
      <c r="B147" t="s">
        <v>292</v>
      </c>
      <c r="C147" t="s">
        <v>293</v>
      </c>
      <c r="D147" t="str">
        <f t="shared" si="5"/>
        <v>C</v>
      </c>
      <c r="E147" s="2" t="s">
        <v>600</v>
      </c>
      <c r="F147" t="str">
        <f t="shared" si="4"/>
        <v>NO</v>
      </c>
    </row>
    <row r="148" spans="1:6" ht="16.2" thickBot="1" x14ac:dyDescent="0.35">
      <c r="A148">
        <v>147</v>
      </c>
      <c r="B148" t="s">
        <v>294</v>
      </c>
      <c r="C148" t="s">
        <v>295</v>
      </c>
      <c r="D148" t="str">
        <f t="shared" si="5"/>
        <v>C</v>
      </c>
      <c r="E148" s="2" t="s">
        <v>601</v>
      </c>
      <c r="F148" t="str">
        <f t="shared" si="4"/>
        <v>YES</v>
      </c>
    </row>
    <row r="149" spans="1:6" ht="16.2" thickBot="1" x14ac:dyDescent="0.35">
      <c r="A149">
        <v>148</v>
      </c>
      <c r="B149" t="s">
        <v>296</v>
      </c>
      <c r="C149" t="s">
        <v>297</v>
      </c>
      <c r="D149" t="str">
        <f t="shared" si="5"/>
        <v>C</v>
      </c>
      <c r="E149" s="2" t="s">
        <v>603</v>
      </c>
      <c r="F149" t="str">
        <f t="shared" si="4"/>
        <v>NO</v>
      </c>
    </row>
    <row r="150" spans="1:6" ht="16.2" thickBot="1" x14ac:dyDescent="0.35">
      <c r="A150">
        <v>149</v>
      </c>
      <c r="B150" t="s">
        <v>298</v>
      </c>
      <c r="C150" t="s">
        <v>299</v>
      </c>
      <c r="D150" t="str">
        <f t="shared" si="5"/>
        <v>B</v>
      </c>
      <c r="E150" s="2" t="s">
        <v>601</v>
      </c>
      <c r="F150" t="str">
        <f t="shared" si="4"/>
        <v>NO</v>
      </c>
    </row>
    <row r="151" spans="1:6" ht="16.2" thickBot="1" x14ac:dyDescent="0.35">
      <c r="A151">
        <v>150</v>
      </c>
      <c r="B151" t="s">
        <v>300</v>
      </c>
      <c r="C151" t="s">
        <v>301</v>
      </c>
      <c r="D151" t="str">
        <f t="shared" si="5"/>
        <v>C</v>
      </c>
      <c r="E151" s="2" t="s">
        <v>601</v>
      </c>
      <c r="F151" t="str">
        <f t="shared" si="4"/>
        <v>YES</v>
      </c>
    </row>
    <row r="152" spans="1:6" ht="16.2" thickBot="1" x14ac:dyDescent="0.35">
      <c r="A152">
        <v>151</v>
      </c>
      <c r="B152" t="s">
        <v>302</v>
      </c>
      <c r="C152" t="s">
        <v>303</v>
      </c>
      <c r="D152" t="str">
        <f t="shared" si="5"/>
        <v>C</v>
      </c>
      <c r="E152" s="2" t="s">
        <v>601</v>
      </c>
      <c r="F152" t="str">
        <f t="shared" si="4"/>
        <v>YES</v>
      </c>
    </row>
    <row r="153" spans="1:6" ht="16.2" thickBot="1" x14ac:dyDescent="0.35">
      <c r="A153">
        <v>152</v>
      </c>
      <c r="B153" t="s">
        <v>304</v>
      </c>
      <c r="C153" t="s">
        <v>305</v>
      </c>
      <c r="D153" t="str">
        <f t="shared" si="5"/>
        <v>D</v>
      </c>
      <c r="E153" s="2" t="s">
        <v>603</v>
      </c>
      <c r="F153" t="str">
        <f t="shared" si="4"/>
        <v>YES</v>
      </c>
    </row>
    <row r="154" spans="1:6" ht="16.2" thickBot="1" x14ac:dyDescent="0.35">
      <c r="A154">
        <v>153</v>
      </c>
      <c r="B154" t="s">
        <v>306</v>
      </c>
      <c r="C154" t="s">
        <v>307</v>
      </c>
      <c r="D154" t="str">
        <f t="shared" si="5"/>
        <v>A</v>
      </c>
      <c r="E154" s="2" t="s">
        <v>601</v>
      </c>
      <c r="F154" t="str">
        <f t="shared" si="4"/>
        <v>NO</v>
      </c>
    </row>
    <row r="155" spans="1:6" ht="16.2" thickBot="1" x14ac:dyDescent="0.35">
      <c r="A155">
        <v>154</v>
      </c>
      <c r="B155" t="s">
        <v>308</v>
      </c>
      <c r="C155" t="s">
        <v>309</v>
      </c>
      <c r="D155" t="s">
        <v>606</v>
      </c>
      <c r="E155" s="2" t="s">
        <v>603</v>
      </c>
      <c r="F155" t="str">
        <f t="shared" si="4"/>
        <v>NO</v>
      </c>
    </row>
    <row r="156" spans="1:6" ht="16.2" thickBot="1" x14ac:dyDescent="0.35">
      <c r="A156">
        <v>155</v>
      </c>
      <c r="B156" t="s">
        <v>310</v>
      </c>
      <c r="C156" t="s">
        <v>311</v>
      </c>
      <c r="D156" t="str">
        <f t="shared" si="5"/>
        <v>B</v>
      </c>
      <c r="E156" s="2" t="s">
        <v>603</v>
      </c>
      <c r="F156" t="str">
        <f t="shared" si="4"/>
        <v>NO</v>
      </c>
    </row>
    <row r="157" spans="1:6" ht="16.2" thickBot="1" x14ac:dyDescent="0.35">
      <c r="A157">
        <v>156</v>
      </c>
      <c r="B157" t="s">
        <v>312</v>
      </c>
      <c r="C157" t="s">
        <v>313</v>
      </c>
      <c r="D157" t="str">
        <f t="shared" si="5"/>
        <v>B</v>
      </c>
      <c r="E157" s="2" t="s">
        <v>600</v>
      </c>
      <c r="F157" t="str">
        <f t="shared" si="4"/>
        <v>YES</v>
      </c>
    </row>
    <row r="158" spans="1:6" ht="16.2" thickBot="1" x14ac:dyDescent="0.35">
      <c r="A158">
        <v>157</v>
      </c>
      <c r="B158" t="s">
        <v>314</v>
      </c>
      <c r="C158" t="s">
        <v>315</v>
      </c>
      <c r="D158" t="str">
        <f t="shared" si="5"/>
        <v>D</v>
      </c>
      <c r="E158" s="2" t="s">
        <v>603</v>
      </c>
      <c r="F158" t="str">
        <f t="shared" si="4"/>
        <v>YES</v>
      </c>
    </row>
    <row r="159" spans="1:6" ht="16.2" thickBot="1" x14ac:dyDescent="0.35">
      <c r="A159">
        <v>158</v>
      </c>
      <c r="B159" t="s">
        <v>316</v>
      </c>
      <c r="C159" t="s">
        <v>317</v>
      </c>
      <c r="D159" t="str">
        <f t="shared" si="5"/>
        <v>B</v>
      </c>
      <c r="E159" s="2" t="s">
        <v>600</v>
      </c>
      <c r="F159" t="str">
        <f t="shared" si="4"/>
        <v>YES</v>
      </c>
    </row>
    <row r="160" spans="1:6" ht="16.2" thickBot="1" x14ac:dyDescent="0.35">
      <c r="A160">
        <v>159</v>
      </c>
      <c r="B160" t="s">
        <v>318</v>
      </c>
      <c r="C160" t="s">
        <v>319</v>
      </c>
      <c r="D160" t="str">
        <f t="shared" si="5"/>
        <v>C</v>
      </c>
      <c r="E160" s="2" t="s">
        <v>601</v>
      </c>
      <c r="F160" t="str">
        <f t="shared" si="4"/>
        <v>YES</v>
      </c>
    </row>
    <row r="161" spans="1:6" ht="16.2" thickBot="1" x14ac:dyDescent="0.35">
      <c r="A161">
        <v>160</v>
      </c>
      <c r="B161" t="s">
        <v>320</v>
      </c>
      <c r="C161" t="s">
        <v>321</v>
      </c>
      <c r="D161" t="str">
        <f t="shared" si="5"/>
        <v>C</v>
      </c>
      <c r="E161" s="2" t="s">
        <v>600</v>
      </c>
      <c r="F161" t="str">
        <f t="shared" si="4"/>
        <v>NO</v>
      </c>
    </row>
    <row r="162" spans="1:6" ht="16.2" thickBot="1" x14ac:dyDescent="0.35">
      <c r="A162">
        <v>161</v>
      </c>
      <c r="B162" t="s">
        <v>322</v>
      </c>
      <c r="C162" t="s">
        <v>323</v>
      </c>
      <c r="D162" t="str">
        <f t="shared" si="5"/>
        <v>C</v>
      </c>
      <c r="E162" s="2" t="s">
        <v>601</v>
      </c>
      <c r="F162" t="str">
        <f t="shared" si="4"/>
        <v>YES</v>
      </c>
    </row>
    <row r="163" spans="1:6" ht="16.2" thickBot="1" x14ac:dyDescent="0.35">
      <c r="A163">
        <v>162</v>
      </c>
      <c r="B163" t="s">
        <v>324</v>
      </c>
      <c r="C163" t="s">
        <v>325</v>
      </c>
      <c r="D163" t="str">
        <f t="shared" si="5"/>
        <v>B</v>
      </c>
      <c r="E163" s="2" t="s">
        <v>600</v>
      </c>
      <c r="F163" t="str">
        <f t="shared" si="4"/>
        <v>YES</v>
      </c>
    </row>
    <row r="164" spans="1:6" ht="16.2" thickBot="1" x14ac:dyDescent="0.35">
      <c r="A164">
        <v>163</v>
      </c>
      <c r="B164" t="s">
        <v>326</v>
      </c>
      <c r="C164" t="s">
        <v>327</v>
      </c>
      <c r="D164" t="str">
        <f t="shared" si="5"/>
        <v>C</v>
      </c>
      <c r="E164" s="2" t="s">
        <v>601</v>
      </c>
      <c r="F164" t="str">
        <f t="shared" si="4"/>
        <v>YES</v>
      </c>
    </row>
    <row r="165" spans="1:6" ht="16.2" thickBot="1" x14ac:dyDescent="0.35">
      <c r="A165">
        <v>164</v>
      </c>
      <c r="B165" t="s">
        <v>328</v>
      </c>
      <c r="C165" t="s">
        <v>611</v>
      </c>
      <c r="D165" t="s">
        <v>607</v>
      </c>
      <c r="E165" s="2" t="s">
        <v>603</v>
      </c>
      <c r="F165" t="str">
        <f t="shared" si="4"/>
        <v>YES</v>
      </c>
    </row>
    <row r="166" spans="1:6" ht="16.2" thickBot="1" x14ac:dyDescent="0.35">
      <c r="A166">
        <v>165</v>
      </c>
      <c r="B166" t="s">
        <v>329</v>
      </c>
      <c r="C166" t="s">
        <v>330</v>
      </c>
      <c r="D166" t="str">
        <f t="shared" si="5"/>
        <v>C</v>
      </c>
      <c r="E166" s="2" t="s">
        <v>601</v>
      </c>
      <c r="F166" t="str">
        <f t="shared" si="4"/>
        <v>YES</v>
      </c>
    </row>
    <row r="167" spans="1:6" ht="16.2" thickBot="1" x14ac:dyDescent="0.35">
      <c r="A167">
        <v>166</v>
      </c>
      <c r="B167" t="s">
        <v>331</v>
      </c>
      <c r="C167" t="s">
        <v>332</v>
      </c>
      <c r="D167" t="str">
        <f t="shared" si="5"/>
        <v>B</v>
      </c>
      <c r="E167" s="2" t="s">
        <v>600</v>
      </c>
      <c r="F167" t="str">
        <f t="shared" si="4"/>
        <v>YES</v>
      </c>
    </row>
    <row r="168" spans="1:6" ht="16.2" thickBot="1" x14ac:dyDescent="0.35">
      <c r="A168">
        <v>167</v>
      </c>
      <c r="B168" t="s">
        <v>333</v>
      </c>
      <c r="C168" t="s">
        <v>334</v>
      </c>
      <c r="D168" t="str">
        <f t="shared" si="5"/>
        <v>B</v>
      </c>
      <c r="E168" s="2" t="s">
        <v>603</v>
      </c>
      <c r="F168" t="str">
        <f t="shared" si="4"/>
        <v>NO</v>
      </c>
    </row>
    <row r="169" spans="1:6" ht="16.2" thickBot="1" x14ac:dyDescent="0.35">
      <c r="A169">
        <v>168</v>
      </c>
      <c r="B169" t="s">
        <v>335</v>
      </c>
      <c r="C169" t="s">
        <v>336</v>
      </c>
      <c r="D169" t="str">
        <f t="shared" si="5"/>
        <v>A</v>
      </c>
      <c r="E169" s="2" t="s">
        <v>602</v>
      </c>
      <c r="F169" t="str">
        <f t="shared" si="4"/>
        <v>YES</v>
      </c>
    </row>
    <row r="170" spans="1:6" ht="16.2" thickBot="1" x14ac:dyDescent="0.35">
      <c r="A170">
        <v>169</v>
      </c>
      <c r="B170" t="s">
        <v>337</v>
      </c>
      <c r="C170" t="s">
        <v>338</v>
      </c>
      <c r="D170" t="str">
        <f t="shared" si="5"/>
        <v>C</v>
      </c>
      <c r="E170" s="2" t="s">
        <v>600</v>
      </c>
      <c r="F170" t="str">
        <f t="shared" si="4"/>
        <v>NO</v>
      </c>
    </row>
    <row r="171" spans="1:6" ht="16.2" thickBot="1" x14ac:dyDescent="0.35">
      <c r="A171">
        <v>170</v>
      </c>
      <c r="B171" t="s">
        <v>339</v>
      </c>
      <c r="C171" t="s">
        <v>340</v>
      </c>
      <c r="D171" t="str">
        <f t="shared" si="5"/>
        <v>D</v>
      </c>
      <c r="E171" s="2" t="s">
        <v>603</v>
      </c>
      <c r="F171" t="str">
        <f t="shared" si="4"/>
        <v>YES</v>
      </c>
    </row>
    <row r="172" spans="1:6" ht="16.2" thickBot="1" x14ac:dyDescent="0.35">
      <c r="A172">
        <v>171</v>
      </c>
      <c r="B172" t="s">
        <v>341</v>
      </c>
      <c r="C172" t="s">
        <v>342</v>
      </c>
      <c r="D172" t="str">
        <f t="shared" si="5"/>
        <v>D</v>
      </c>
      <c r="E172" s="2" t="s">
        <v>603</v>
      </c>
      <c r="F172" t="str">
        <f t="shared" si="4"/>
        <v>YES</v>
      </c>
    </row>
    <row r="173" spans="1:6" ht="16.2" thickBot="1" x14ac:dyDescent="0.35">
      <c r="A173">
        <v>172</v>
      </c>
      <c r="B173" t="s">
        <v>343</v>
      </c>
      <c r="C173" t="s">
        <v>344</v>
      </c>
      <c r="D173" t="str">
        <f t="shared" si="5"/>
        <v>A</v>
      </c>
      <c r="E173" s="2" t="s">
        <v>602</v>
      </c>
      <c r="F173" t="str">
        <f t="shared" si="4"/>
        <v>YES</v>
      </c>
    </row>
    <row r="174" spans="1:6" ht="16.2" thickBot="1" x14ac:dyDescent="0.35">
      <c r="A174">
        <v>173</v>
      </c>
      <c r="B174" t="s">
        <v>345</v>
      </c>
      <c r="C174" t="s">
        <v>346</v>
      </c>
      <c r="D174" t="s">
        <v>609</v>
      </c>
      <c r="E174" s="2" t="s">
        <v>603</v>
      </c>
      <c r="F174" t="str">
        <f t="shared" si="4"/>
        <v>NO</v>
      </c>
    </row>
    <row r="175" spans="1:6" ht="16.2" thickBot="1" x14ac:dyDescent="0.35">
      <c r="A175">
        <v>174</v>
      </c>
      <c r="B175" t="s">
        <v>347</v>
      </c>
      <c r="C175" t="s">
        <v>348</v>
      </c>
      <c r="D175" t="str">
        <f t="shared" si="5"/>
        <v>B</v>
      </c>
      <c r="E175" s="2" t="s">
        <v>600</v>
      </c>
      <c r="F175" t="str">
        <f t="shared" si="4"/>
        <v>YES</v>
      </c>
    </row>
    <row r="176" spans="1:6" ht="16.2" thickBot="1" x14ac:dyDescent="0.35">
      <c r="A176">
        <v>175</v>
      </c>
      <c r="B176" t="s">
        <v>349</v>
      </c>
      <c r="C176" t="s">
        <v>350</v>
      </c>
      <c r="D176" t="str">
        <f t="shared" si="5"/>
        <v>A</v>
      </c>
      <c r="E176" s="2" t="s">
        <v>602</v>
      </c>
      <c r="F176" t="str">
        <f t="shared" si="4"/>
        <v>YES</v>
      </c>
    </row>
    <row r="177" spans="1:6" ht="16.2" thickBot="1" x14ac:dyDescent="0.35">
      <c r="A177">
        <v>176</v>
      </c>
      <c r="B177" t="s">
        <v>351</v>
      </c>
      <c r="C177" t="s">
        <v>352</v>
      </c>
      <c r="D177" t="str">
        <f t="shared" si="5"/>
        <v>C</v>
      </c>
      <c r="E177" s="2" t="s">
        <v>601</v>
      </c>
      <c r="F177" t="str">
        <f t="shared" si="4"/>
        <v>YES</v>
      </c>
    </row>
    <row r="178" spans="1:6" ht="16.2" thickBot="1" x14ac:dyDescent="0.35">
      <c r="A178">
        <v>177</v>
      </c>
      <c r="B178" t="s">
        <v>353</v>
      </c>
      <c r="C178" t="s">
        <v>354</v>
      </c>
      <c r="D178" t="str">
        <f t="shared" si="5"/>
        <v>C</v>
      </c>
      <c r="E178" s="2" t="s">
        <v>601</v>
      </c>
      <c r="F178" t="str">
        <f t="shared" si="4"/>
        <v>YES</v>
      </c>
    </row>
    <row r="179" spans="1:6" ht="16.2" thickBot="1" x14ac:dyDescent="0.35">
      <c r="A179">
        <v>178</v>
      </c>
      <c r="B179" t="s">
        <v>355</v>
      </c>
      <c r="C179" t="s">
        <v>356</v>
      </c>
      <c r="D179" t="str">
        <f t="shared" si="5"/>
        <v>C</v>
      </c>
      <c r="E179" s="2" t="s">
        <v>602</v>
      </c>
      <c r="F179" t="str">
        <f t="shared" si="4"/>
        <v>NO</v>
      </c>
    </row>
    <row r="180" spans="1:6" ht="16.2" thickBot="1" x14ac:dyDescent="0.35">
      <c r="A180">
        <v>179</v>
      </c>
      <c r="B180" t="s">
        <v>357</v>
      </c>
      <c r="C180" t="s">
        <v>358</v>
      </c>
      <c r="D180" t="str">
        <f t="shared" si="5"/>
        <v>C</v>
      </c>
      <c r="E180" s="2" t="s">
        <v>601</v>
      </c>
      <c r="F180" t="str">
        <f t="shared" si="4"/>
        <v>YES</v>
      </c>
    </row>
    <row r="181" spans="1:6" ht="16.2" thickBot="1" x14ac:dyDescent="0.35">
      <c r="A181">
        <v>180</v>
      </c>
      <c r="B181" t="s">
        <v>359</v>
      </c>
      <c r="C181" t="s">
        <v>360</v>
      </c>
      <c r="D181" t="str">
        <f t="shared" si="5"/>
        <v>C</v>
      </c>
      <c r="E181" s="2" t="s">
        <v>600</v>
      </c>
      <c r="F181" t="str">
        <f t="shared" si="4"/>
        <v>NO</v>
      </c>
    </row>
    <row r="182" spans="1:6" ht="16.2" thickBot="1" x14ac:dyDescent="0.35">
      <c r="A182">
        <v>181</v>
      </c>
      <c r="B182" t="s">
        <v>361</v>
      </c>
      <c r="C182" t="s">
        <v>362</v>
      </c>
      <c r="D182" t="str">
        <f t="shared" si="5"/>
        <v>C</v>
      </c>
      <c r="E182" s="2" t="s">
        <v>601</v>
      </c>
      <c r="F182" t="str">
        <f t="shared" si="4"/>
        <v>YES</v>
      </c>
    </row>
    <row r="183" spans="1:6" ht="16.2" thickBot="1" x14ac:dyDescent="0.35">
      <c r="A183">
        <v>182</v>
      </c>
      <c r="B183" t="s">
        <v>363</v>
      </c>
      <c r="C183" t="s">
        <v>612</v>
      </c>
      <c r="D183" t="s">
        <v>610</v>
      </c>
      <c r="E183" s="2" t="s">
        <v>602</v>
      </c>
      <c r="F183" t="str">
        <f t="shared" si="4"/>
        <v>YES</v>
      </c>
    </row>
    <row r="184" spans="1:6" ht="16.2" thickBot="1" x14ac:dyDescent="0.35">
      <c r="A184">
        <v>183</v>
      </c>
      <c r="B184" t="s">
        <v>364</v>
      </c>
      <c r="C184" t="s">
        <v>365</v>
      </c>
      <c r="D184" t="str">
        <f t="shared" si="5"/>
        <v>C</v>
      </c>
      <c r="E184" s="2" t="s">
        <v>600</v>
      </c>
      <c r="F184" t="str">
        <f t="shared" si="4"/>
        <v>NO</v>
      </c>
    </row>
    <row r="185" spans="1:6" ht="16.2" thickBot="1" x14ac:dyDescent="0.35">
      <c r="A185">
        <v>184</v>
      </c>
      <c r="B185" t="s">
        <v>366</v>
      </c>
      <c r="C185" t="s">
        <v>367</v>
      </c>
      <c r="D185" t="str">
        <f t="shared" si="5"/>
        <v>A</v>
      </c>
      <c r="E185" s="2" t="s">
        <v>602</v>
      </c>
      <c r="F185" t="str">
        <f t="shared" si="4"/>
        <v>YES</v>
      </c>
    </row>
    <row r="186" spans="1:6" ht="16.2" thickBot="1" x14ac:dyDescent="0.35">
      <c r="A186">
        <v>185</v>
      </c>
      <c r="B186" t="s">
        <v>368</v>
      </c>
      <c r="C186" t="s">
        <v>369</v>
      </c>
      <c r="D186" t="str">
        <f t="shared" si="5"/>
        <v>B</v>
      </c>
      <c r="E186" s="2" t="s">
        <v>600</v>
      </c>
      <c r="F186" t="str">
        <f t="shared" si="4"/>
        <v>YES</v>
      </c>
    </row>
    <row r="187" spans="1:6" ht="16.2" thickBot="1" x14ac:dyDescent="0.35">
      <c r="A187">
        <v>186</v>
      </c>
      <c r="B187" t="s">
        <v>370</v>
      </c>
      <c r="C187" t="s">
        <v>371</v>
      </c>
      <c r="D187" t="str">
        <f t="shared" si="5"/>
        <v>C</v>
      </c>
      <c r="E187" s="2" t="s">
        <v>602</v>
      </c>
      <c r="F187" t="str">
        <f t="shared" si="4"/>
        <v>NO</v>
      </c>
    </row>
    <row r="188" spans="1:6" ht="16.2" thickBot="1" x14ac:dyDescent="0.35">
      <c r="A188">
        <v>187</v>
      </c>
      <c r="B188" t="s">
        <v>372</v>
      </c>
      <c r="C188" t="s">
        <v>373</v>
      </c>
      <c r="D188" t="str">
        <f t="shared" si="5"/>
        <v>D</v>
      </c>
      <c r="E188" s="2" t="s">
        <v>601</v>
      </c>
      <c r="F188" t="str">
        <f t="shared" si="4"/>
        <v>NO</v>
      </c>
    </row>
    <row r="189" spans="1:6" ht="16.2" thickBot="1" x14ac:dyDescent="0.35">
      <c r="A189">
        <v>188</v>
      </c>
      <c r="B189" t="s">
        <v>374</v>
      </c>
      <c r="C189" t="s">
        <v>375</v>
      </c>
      <c r="D189" t="str">
        <f t="shared" si="5"/>
        <v>A</v>
      </c>
      <c r="E189" s="2" t="s">
        <v>602</v>
      </c>
      <c r="F189" t="str">
        <f t="shared" si="4"/>
        <v>YES</v>
      </c>
    </row>
    <row r="190" spans="1:6" ht="16.2" thickBot="1" x14ac:dyDescent="0.35">
      <c r="A190">
        <v>189</v>
      </c>
      <c r="B190" t="s">
        <v>376</v>
      </c>
      <c r="C190" t="s">
        <v>377</v>
      </c>
      <c r="D190" t="str">
        <f t="shared" si="5"/>
        <v>D</v>
      </c>
      <c r="E190" s="2" t="s">
        <v>601</v>
      </c>
      <c r="F190" t="str">
        <f t="shared" si="4"/>
        <v>NO</v>
      </c>
    </row>
    <row r="191" spans="1:6" ht="16.2" thickBot="1" x14ac:dyDescent="0.35">
      <c r="A191">
        <v>190</v>
      </c>
      <c r="B191" t="s">
        <v>378</v>
      </c>
      <c r="C191" t="s">
        <v>379</v>
      </c>
      <c r="D191" t="str">
        <f t="shared" si="5"/>
        <v>A</v>
      </c>
      <c r="E191" s="2" t="s">
        <v>602</v>
      </c>
      <c r="F191" t="str">
        <f t="shared" si="4"/>
        <v>YES</v>
      </c>
    </row>
    <row r="192" spans="1:6" ht="16.2" thickBot="1" x14ac:dyDescent="0.35">
      <c r="A192">
        <v>191</v>
      </c>
      <c r="B192" t="s">
        <v>380</v>
      </c>
      <c r="C192" t="s">
        <v>381</v>
      </c>
      <c r="D192" t="str">
        <f t="shared" si="5"/>
        <v>B</v>
      </c>
      <c r="E192" s="2" t="s">
        <v>600</v>
      </c>
      <c r="F192" t="str">
        <f t="shared" si="4"/>
        <v>YES</v>
      </c>
    </row>
    <row r="193" spans="1:6" ht="16.2" thickBot="1" x14ac:dyDescent="0.35">
      <c r="A193">
        <v>192</v>
      </c>
      <c r="B193" t="s">
        <v>382</v>
      </c>
      <c r="C193" t="s">
        <v>383</v>
      </c>
      <c r="D193" t="str">
        <f t="shared" si="5"/>
        <v>C</v>
      </c>
      <c r="E193" s="2" t="s">
        <v>601</v>
      </c>
      <c r="F193" t="str">
        <f t="shared" si="4"/>
        <v>YES</v>
      </c>
    </row>
    <row r="194" spans="1:6" ht="16.2" thickBot="1" x14ac:dyDescent="0.35">
      <c r="A194">
        <v>193</v>
      </c>
      <c r="B194" t="s">
        <v>384</v>
      </c>
      <c r="C194" t="s">
        <v>385</v>
      </c>
      <c r="D194" t="str">
        <f t="shared" si="5"/>
        <v>B</v>
      </c>
      <c r="E194" s="2" t="s">
        <v>600</v>
      </c>
      <c r="F194" t="str">
        <f t="shared" si="4"/>
        <v>YES</v>
      </c>
    </row>
    <row r="195" spans="1:6" ht="16.2" thickBot="1" x14ac:dyDescent="0.35">
      <c r="A195">
        <v>194</v>
      </c>
      <c r="B195" t="s">
        <v>386</v>
      </c>
      <c r="C195" t="s">
        <v>387</v>
      </c>
      <c r="D195" t="str">
        <f t="shared" ref="D195:D258" si="6">RIGHT(C195,1)</f>
        <v>C</v>
      </c>
      <c r="E195" s="2" t="s">
        <v>601</v>
      </c>
      <c r="F195" t="str">
        <f t="shared" ref="F195:F258" si="7">IF(D195=E195,"YES","NO")</f>
        <v>YES</v>
      </c>
    </row>
    <row r="196" spans="1:6" ht="16.2" thickBot="1" x14ac:dyDescent="0.35">
      <c r="A196">
        <v>195</v>
      </c>
      <c r="B196" t="s">
        <v>388</v>
      </c>
      <c r="C196" t="s">
        <v>389</v>
      </c>
      <c r="D196" t="str">
        <f t="shared" si="6"/>
        <v>C</v>
      </c>
      <c r="E196" s="2" t="s">
        <v>600</v>
      </c>
      <c r="F196" t="str">
        <f t="shared" si="7"/>
        <v>NO</v>
      </c>
    </row>
    <row r="197" spans="1:6" ht="16.2" thickBot="1" x14ac:dyDescent="0.35">
      <c r="A197">
        <v>196</v>
      </c>
      <c r="B197" t="s">
        <v>390</v>
      </c>
      <c r="C197" t="s">
        <v>391</v>
      </c>
      <c r="D197" t="str">
        <f t="shared" si="6"/>
        <v>D</v>
      </c>
      <c r="E197" s="2" t="s">
        <v>603</v>
      </c>
      <c r="F197" t="str">
        <f t="shared" si="7"/>
        <v>YES</v>
      </c>
    </row>
    <row r="198" spans="1:6" ht="16.2" thickBot="1" x14ac:dyDescent="0.35">
      <c r="A198">
        <v>197</v>
      </c>
      <c r="B198" t="s">
        <v>392</v>
      </c>
      <c r="C198" t="s">
        <v>393</v>
      </c>
      <c r="D198" t="str">
        <f t="shared" si="6"/>
        <v>D</v>
      </c>
      <c r="E198" s="2" t="s">
        <v>602</v>
      </c>
      <c r="F198" t="str">
        <f t="shared" si="7"/>
        <v>NO</v>
      </c>
    </row>
    <row r="199" spans="1:6" ht="16.2" thickBot="1" x14ac:dyDescent="0.35">
      <c r="A199">
        <v>198</v>
      </c>
      <c r="B199" t="s">
        <v>394</v>
      </c>
      <c r="C199" t="s">
        <v>395</v>
      </c>
      <c r="D199" t="str">
        <f t="shared" si="6"/>
        <v>D</v>
      </c>
      <c r="E199" s="2" t="s">
        <v>600</v>
      </c>
      <c r="F199" t="str">
        <f t="shared" si="7"/>
        <v>NO</v>
      </c>
    </row>
    <row r="200" spans="1:6" ht="16.2" thickBot="1" x14ac:dyDescent="0.35">
      <c r="A200">
        <v>199</v>
      </c>
      <c r="B200" t="s">
        <v>396</v>
      </c>
      <c r="C200" t="s">
        <v>397</v>
      </c>
      <c r="D200" t="str">
        <f t="shared" si="6"/>
        <v>B</v>
      </c>
      <c r="E200" s="2" t="s">
        <v>603</v>
      </c>
      <c r="F200" t="str">
        <f t="shared" si="7"/>
        <v>NO</v>
      </c>
    </row>
    <row r="201" spans="1:6" ht="16.2" thickBot="1" x14ac:dyDescent="0.35">
      <c r="A201">
        <v>200</v>
      </c>
      <c r="B201" t="s">
        <v>398</v>
      </c>
      <c r="C201" t="s">
        <v>399</v>
      </c>
      <c r="D201" t="str">
        <f t="shared" si="6"/>
        <v>A</v>
      </c>
      <c r="E201" s="2" t="s">
        <v>602</v>
      </c>
      <c r="F201" t="str">
        <f t="shared" si="7"/>
        <v>YES</v>
      </c>
    </row>
    <row r="202" spans="1:6" ht="16.2" thickBot="1" x14ac:dyDescent="0.35">
      <c r="A202">
        <v>201</v>
      </c>
      <c r="B202" t="s">
        <v>400</v>
      </c>
      <c r="C202" t="s">
        <v>401</v>
      </c>
      <c r="D202" t="str">
        <f t="shared" si="6"/>
        <v>D</v>
      </c>
      <c r="E202" s="2" t="s">
        <v>602</v>
      </c>
      <c r="F202" t="str">
        <f t="shared" si="7"/>
        <v>NO</v>
      </c>
    </row>
    <row r="203" spans="1:6" ht="16.2" thickBot="1" x14ac:dyDescent="0.35">
      <c r="A203">
        <v>202</v>
      </c>
      <c r="B203" t="s">
        <v>402</v>
      </c>
      <c r="C203" t="s">
        <v>403</v>
      </c>
      <c r="D203" t="str">
        <f t="shared" si="6"/>
        <v>B</v>
      </c>
      <c r="E203" s="2" t="s">
        <v>601</v>
      </c>
      <c r="F203" t="str">
        <f t="shared" si="7"/>
        <v>NO</v>
      </c>
    </row>
    <row r="204" spans="1:6" ht="16.2" thickBot="1" x14ac:dyDescent="0.35">
      <c r="A204">
        <v>203</v>
      </c>
      <c r="B204" t="s">
        <v>404</v>
      </c>
      <c r="C204" t="s">
        <v>405</v>
      </c>
      <c r="D204" t="str">
        <f t="shared" si="6"/>
        <v>D</v>
      </c>
      <c r="E204" s="2" t="s">
        <v>603</v>
      </c>
      <c r="F204" t="str">
        <f t="shared" si="7"/>
        <v>YES</v>
      </c>
    </row>
    <row r="205" spans="1:6" ht="16.2" thickBot="1" x14ac:dyDescent="0.35">
      <c r="A205">
        <v>204</v>
      </c>
      <c r="B205" t="s">
        <v>406</v>
      </c>
      <c r="C205" t="s">
        <v>407</v>
      </c>
      <c r="D205" t="str">
        <f t="shared" si="6"/>
        <v>B</v>
      </c>
      <c r="E205" s="2" t="s">
        <v>600</v>
      </c>
      <c r="F205" t="str">
        <f t="shared" si="7"/>
        <v>YES</v>
      </c>
    </row>
    <row r="206" spans="1:6" ht="16.2" thickBot="1" x14ac:dyDescent="0.35">
      <c r="A206">
        <v>205</v>
      </c>
      <c r="B206" t="s">
        <v>408</v>
      </c>
      <c r="C206" t="s">
        <v>409</v>
      </c>
      <c r="D206" t="str">
        <f t="shared" si="6"/>
        <v>B</v>
      </c>
      <c r="E206" s="2" t="s">
        <v>600</v>
      </c>
      <c r="F206" t="str">
        <f t="shared" si="7"/>
        <v>YES</v>
      </c>
    </row>
    <row r="207" spans="1:6" ht="16.2" thickBot="1" x14ac:dyDescent="0.35">
      <c r="A207">
        <v>206</v>
      </c>
      <c r="B207" t="s">
        <v>410</v>
      </c>
      <c r="C207" t="s">
        <v>411</v>
      </c>
      <c r="D207" t="str">
        <f t="shared" si="6"/>
        <v>B</v>
      </c>
      <c r="E207" s="2" t="s">
        <v>603</v>
      </c>
      <c r="F207" t="str">
        <f t="shared" si="7"/>
        <v>NO</v>
      </c>
    </row>
    <row r="208" spans="1:6" ht="16.2" thickBot="1" x14ac:dyDescent="0.35">
      <c r="A208">
        <v>207</v>
      </c>
      <c r="B208" t="s">
        <v>412</v>
      </c>
      <c r="C208" t="s">
        <v>413</v>
      </c>
      <c r="D208" t="str">
        <f t="shared" si="6"/>
        <v>D</v>
      </c>
      <c r="E208" s="2" t="s">
        <v>601</v>
      </c>
      <c r="F208" t="str">
        <f t="shared" si="7"/>
        <v>NO</v>
      </c>
    </row>
    <row r="209" spans="1:6" ht="16.2" thickBot="1" x14ac:dyDescent="0.35">
      <c r="A209">
        <v>208</v>
      </c>
      <c r="B209" t="s">
        <v>414</v>
      </c>
      <c r="C209" t="s">
        <v>415</v>
      </c>
      <c r="D209" t="str">
        <f t="shared" si="6"/>
        <v>B</v>
      </c>
      <c r="E209" s="2" t="s">
        <v>600</v>
      </c>
      <c r="F209" t="str">
        <f t="shared" si="7"/>
        <v>YES</v>
      </c>
    </row>
    <row r="210" spans="1:6" ht="16.2" thickBot="1" x14ac:dyDescent="0.35">
      <c r="A210">
        <v>209</v>
      </c>
      <c r="B210" t="s">
        <v>416</v>
      </c>
      <c r="C210" t="s">
        <v>417</v>
      </c>
      <c r="D210" t="str">
        <f t="shared" si="6"/>
        <v>D</v>
      </c>
      <c r="E210" s="2" t="s">
        <v>603</v>
      </c>
      <c r="F210" t="str">
        <f t="shared" si="7"/>
        <v>YES</v>
      </c>
    </row>
    <row r="211" spans="1:6" ht="16.2" thickBot="1" x14ac:dyDescent="0.35">
      <c r="A211">
        <v>210</v>
      </c>
      <c r="B211" t="s">
        <v>418</v>
      </c>
      <c r="C211" t="s">
        <v>419</v>
      </c>
      <c r="D211" t="str">
        <f t="shared" si="6"/>
        <v>C</v>
      </c>
      <c r="E211" s="2" t="s">
        <v>600</v>
      </c>
      <c r="F211" t="str">
        <f t="shared" si="7"/>
        <v>NO</v>
      </c>
    </row>
    <row r="212" spans="1:6" ht="16.2" thickBot="1" x14ac:dyDescent="0.35">
      <c r="A212">
        <v>211</v>
      </c>
      <c r="B212" t="s">
        <v>420</v>
      </c>
      <c r="C212" t="s">
        <v>421</v>
      </c>
      <c r="D212" t="str">
        <f t="shared" si="6"/>
        <v>D</v>
      </c>
      <c r="E212" s="2" t="s">
        <v>603</v>
      </c>
      <c r="F212" t="str">
        <f t="shared" si="7"/>
        <v>YES</v>
      </c>
    </row>
    <row r="213" spans="1:6" ht="16.2" thickBot="1" x14ac:dyDescent="0.35">
      <c r="A213">
        <v>212</v>
      </c>
      <c r="B213" t="s">
        <v>422</v>
      </c>
      <c r="C213" t="s">
        <v>423</v>
      </c>
      <c r="D213" t="s">
        <v>609</v>
      </c>
      <c r="E213" s="2" t="s">
        <v>601</v>
      </c>
      <c r="F213" t="str">
        <f t="shared" si="7"/>
        <v>YES</v>
      </c>
    </row>
    <row r="214" spans="1:6" ht="16.2" thickBot="1" x14ac:dyDescent="0.35">
      <c r="A214">
        <v>213</v>
      </c>
      <c r="B214" t="s">
        <v>424</v>
      </c>
      <c r="C214" t="s">
        <v>425</v>
      </c>
      <c r="D214" t="s">
        <v>607</v>
      </c>
      <c r="E214" s="2" t="s">
        <v>603</v>
      </c>
      <c r="F214" t="str">
        <f t="shared" si="7"/>
        <v>YES</v>
      </c>
    </row>
    <row r="215" spans="1:6" ht="16.2" thickBot="1" x14ac:dyDescent="0.35">
      <c r="A215">
        <v>214</v>
      </c>
      <c r="B215" t="s">
        <v>426</v>
      </c>
      <c r="C215" t="s">
        <v>427</v>
      </c>
      <c r="D215" t="str">
        <f t="shared" si="6"/>
        <v>B</v>
      </c>
      <c r="E215" s="2" t="s">
        <v>600</v>
      </c>
      <c r="F215" t="str">
        <f t="shared" si="7"/>
        <v>YES</v>
      </c>
    </row>
    <row r="216" spans="1:6" ht="16.2" thickBot="1" x14ac:dyDescent="0.35">
      <c r="A216">
        <v>215</v>
      </c>
      <c r="B216" t="s">
        <v>428</v>
      </c>
      <c r="C216" t="s">
        <v>429</v>
      </c>
      <c r="D216" t="str">
        <f t="shared" si="6"/>
        <v>A</v>
      </c>
      <c r="E216" s="2" t="s">
        <v>603</v>
      </c>
      <c r="F216" t="str">
        <f t="shared" si="7"/>
        <v>NO</v>
      </c>
    </row>
    <row r="217" spans="1:6" ht="16.2" thickBot="1" x14ac:dyDescent="0.35">
      <c r="A217">
        <v>216</v>
      </c>
      <c r="B217" t="s">
        <v>430</v>
      </c>
      <c r="C217" t="s">
        <v>431</v>
      </c>
      <c r="D217" t="str">
        <f t="shared" si="6"/>
        <v>B</v>
      </c>
      <c r="E217" s="2" t="s">
        <v>600</v>
      </c>
      <c r="F217" t="str">
        <f t="shared" si="7"/>
        <v>YES</v>
      </c>
    </row>
    <row r="218" spans="1:6" ht="16.2" thickBot="1" x14ac:dyDescent="0.35">
      <c r="A218">
        <v>217</v>
      </c>
      <c r="B218" t="s">
        <v>432</v>
      </c>
      <c r="C218" t="s">
        <v>433</v>
      </c>
      <c r="D218" t="str">
        <f t="shared" si="6"/>
        <v>B</v>
      </c>
      <c r="E218" s="2" t="s">
        <v>603</v>
      </c>
      <c r="F218" t="str">
        <f t="shared" si="7"/>
        <v>NO</v>
      </c>
    </row>
    <row r="219" spans="1:6" ht="16.2" thickBot="1" x14ac:dyDescent="0.35">
      <c r="A219">
        <v>218</v>
      </c>
      <c r="B219" t="s">
        <v>434</v>
      </c>
      <c r="C219" t="s">
        <v>435</v>
      </c>
      <c r="D219" t="str">
        <f t="shared" si="6"/>
        <v>B</v>
      </c>
      <c r="E219" s="2" t="s">
        <v>600</v>
      </c>
      <c r="F219" t="str">
        <f t="shared" si="7"/>
        <v>YES</v>
      </c>
    </row>
    <row r="220" spans="1:6" ht="16.2" thickBot="1" x14ac:dyDescent="0.35">
      <c r="A220">
        <v>219</v>
      </c>
      <c r="B220" t="s">
        <v>436</v>
      </c>
      <c r="C220" t="s">
        <v>437</v>
      </c>
      <c r="D220" t="str">
        <f t="shared" si="6"/>
        <v>D</v>
      </c>
      <c r="E220" s="2" t="s">
        <v>603</v>
      </c>
      <c r="F220" t="str">
        <f t="shared" si="7"/>
        <v>YES</v>
      </c>
    </row>
    <row r="221" spans="1:6" ht="16.2" thickBot="1" x14ac:dyDescent="0.35">
      <c r="A221">
        <v>220</v>
      </c>
      <c r="B221" t="s">
        <v>438</v>
      </c>
      <c r="C221" t="s">
        <v>439</v>
      </c>
      <c r="D221" t="str">
        <f t="shared" si="6"/>
        <v>D</v>
      </c>
      <c r="E221" s="2" t="s">
        <v>602</v>
      </c>
      <c r="F221" t="str">
        <f t="shared" si="7"/>
        <v>NO</v>
      </c>
    </row>
    <row r="222" spans="1:6" ht="16.2" thickBot="1" x14ac:dyDescent="0.35">
      <c r="A222">
        <v>221</v>
      </c>
      <c r="B222" t="s">
        <v>440</v>
      </c>
      <c r="C222" t="s">
        <v>441</v>
      </c>
      <c r="D222" t="str">
        <f t="shared" si="6"/>
        <v>D</v>
      </c>
      <c r="E222" s="2" t="s">
        <v>603</v>
      </c>
      <c r="F222" t="str">
        <f t="shared" si="7"/>
        <v>YES</v>
      </c>
    </row>
    <row r="223" spans="1:6" ht="16.2" thickBot="1" x14ac:dyDescent="0.35">
      <c r="A223">
        <v>222</v>
      </c>
      <c r="B223" t="s">
        <v>442</v>
      </c>
      <c r="C223" t="s">
        <v>443</v>
      </c>
      <c r="D223" t="str">
        <f t="shared" si="6"/>
        <v>D</v>
      </c>
      <c r="E223" s="2" t="s">
        <v>602</v>
      </c>
      <c r="F223" t="str">
        <f t="shared" si="7"/>
        <v>NO</v>
      </c>
    </row>
    <row r="224" spans="1:6" ht="16.2" thickBot="1" x14ac:dyDescent="0.35">
      <c r="A224">
        <v>223</v>
      </c>
      <c r="B224" t="s">
        <v>444</v>
      </c>
      <c r="C224" t="s">
        <v>445</v>
      </c>
      <c r="D224" t="str">
        <f t="shared" si="6"/>
        <v>D</v>
      </c>
      <c r="E224" s="2" t="s">
        <v>603</v>
      </c>
      <c r="F224" t="str">
        <f t="shared" si="7"/>
        <v>YES</v>
      </c>
    </row>
    <row r="225" spans="1:6" ht="16.2" thickBot="1" x14ac:dyDescent="0.35">
      <c r="A225">
        <v>224</v>
      </c>
      <c r="B225" t="s">
        <v>446</v>
      </c>
      <c r="C225" t="s">
        <v>447</v>
      </c>
      <c r="D225" t="str">
        <f t="shared" si="6"/>
        <v>D</v>
      </c>
      <c r="E225" s="2" t="s">
        <v>601</v>
      </c>
      <c r="F225" t="str">
        <f t="shared" si="7"/>
        <v>NO</v>
      </c>
    </row>
    <row r="226" spans="1:6" ht="16.2" thickBot="1" x14ac:dyDescent="0.35">
      <c r="A226">
        <v>225</v>
      </c>
      <c r="B226" t="s">
        <v>448</v>
      </c>
      <c r="C226" t="s">
        <v>449</v>
      </c>
      <c r="D226" t="str">
        <f t="shared" si="6"/>
        <v>B</v>
      </c>
      <c r="E226" s="2" t="s">
        <v>602</v>
      </c>
      <c r="F226" t="str">
        <f t="shared" si="7"/>
        <v>NO</v>
      </c>
    </row>
    <row r="227" spans="1:6" ht="16.2" thickBot="1" x14ac:dyDescent="0.35">
      <c r="A227">
        <v>226</v>
      </c>
      <c r="B227" t="s">
        <v>450</v>
      </c>
      <c r="C227" t="s">
        <v>451</v>
      </c>
      <c r="D227" t="str">
        <f t="shared" si="6"/>
        <v>D</v>
      </c>
      <c r="E227" s="2" t="s">
        <v>601</v>
      </c>
      <c r="F227" t="str">
        <f t="shared" si="7"/>
        <v>NO</v>
      </c>
    </row>
    <row r="228" spans="1:6" ht="16.2" thickBot="1" x14ac:dyDescent="0.35">
      <c r="A228">
        <v>227</v>
      </c>
      <c r="B228" t="s">
        <v>452</v>
      </c>
      <c r="C228" t="s">
        <v>453</v>
      </c>
      <c r="D228" t="str">
        <f t="shared" si="6"/>
        <v>C</v>
      </c>
      <c r="E228" s="2" t="s">
        <v>600</v>
      </c>
      <c r="F228" t="str">
        <f t="shared" si="7"/>
        <v>NO</v>
      </c>
    </row>
    <row r="229" spans="1:6" ht="16.2" thickBot="1" x14ac:dyDescent="0.35">
      <c r="A229">
        <v>228</v>
      </c>
      <c r="B229" t="s">
        <v>454</v>
      </c>
      <c r="C229" t="s">
        <v>455</v>
      </c>
      <c r="D229" t="str">
        <f t="shared" si="6"/>
        <v>C</v>
      </c>
      <c r="E229" s="2" t="s">
        <v>601</v>
      </c>
      <c r="F229" t="str">
        <f t="shared" si="7"/>
        <v>YES</v>
      </c>
    </row>
    <row r="230" spans="1:6" ht="16.2" thickBot="1" x14ac:dyDescent="0.35">
      <c r="A230">
        <v>229</v>
      </c>
      <c r="B230" t="s">
        <v>456</v>
      </c>
      <c r="C230" t="s">
        <v>457</v>
      </c>
      <c r="D230" t="str">
        <f t="shared" si="6"/>
        <v>B</v>
      </c>
      <c r="E230" s="2" t="s">
        <v>600</v>
      </c>
      <c r="F230" t="str">
        <f t="shared" si="7"/>
        <v>YES</v>
      </c>
    </row>
    <row r="231" spans="1:6" ht="16.2" thickBot="1" x14ac:dyDescent="0.35">
      <c r="A231">
        <v>230</v>
      </c>
      <c r="B231" t="s">
        <v>458</v>
      </c>
      <c r="C231" t="s">
        <v>459</v>
      </c>
      <c r="D231" t="str">
        <f t="shared" si="6"/>
        <v>A</v>
      </c>
      <c r="E231" s="2" t="s">
        <v>602</v>
      </c>
      <c r="F231" t="str">
        <f t="shared" si="7"/>
        <v>YES</v>
      </c>
    </row>
    <row r="232" spans="1:6" ht="16.2" thickBot="1" x14ac:dyDescent="0.35">
      <c r="A232">
        <v>231</v>
      </c>
      <c r="B232" t="s">
        <v>460</v>
      </c>
      <c r="C232" t="s">
        <v>461</v>
      </c>
      <c r="D232" t="str">
        <f t="shared" si="6"/>
        <v>A</v>
      </c>
      <c r="E232" s="2" t="s">
        <v>601</v>
      </c>
      <c r="F232" t="str">
        <f t="shared" si="7"/>
        <v>NO</v>
      </c>
    </row>
    <row r="233" spans="1:6" ht="16.2" thickBot="1" x14ac:dyDescent="0.35">
      <c r="A233">
        <v>232</v>
      </c>
      <c r="B233" t="s">
        <v>462</v>
      </c>
      <c r="C233" t="s">
        <v>463</v>
      </c>
      <c r="D233" t="s">
        <v>609</v>
      </c>
      <c r="E233" s="2" t="s">
        <v>600</v>
      </c>
      <c r="F233" t="str">
        <f t="shared" si="7"/>
        <v>NO</v>
      </c>
    </row>
    <row r="234" spans="1:6" ht="16.2" thickBot="1" x14ac:dyDescent="0.35">
      <c r="A234">
        <v>233</v>
      </c>
      <c r="B234" t="s">
        <v>464</v>
      </c>
      <c r="C234" t="s">
        <v>465</v>
      </c>
      <c r="D234" t="str">
        <f t="shared" si="6"/>
        <v>D</v>
      </c>
      <c r="E234" s="2" t="s">
        <v>602</v>
      </c>
      <c r="F234" t="str">
        <f t="shared" si="7"/>
        <v>NO</v>
      </c>
    </row>
    <row r="235" spans="1:6" ht="16.2" thickBot="1" x14ac:dyDescent="0.35">
      <c r="A235">
        <v>234</v>
      </c>
      <c r="B235" t="s">
        <v>466</v>
      </c>
      <c r="C235" t="s">
        <v>467</v>
      </c>
      <c r="D235" t="str">
        <f t="shared" si="6"/>
        <v>C</v>
      </c>
      <c r="E235" s="2" t="s">
        <v>601</v>
      </c>
      <c r="F235" t="str">
        <f t="shared" si="7"/>
        <v>YES</v>
      </c>
    </row>
    <row r="236" spans="1:6" ht="16.2" thickBot="1" x14ac:dyDescent="0.35">
      <c r="A236">
        <v>235</v>
      </c>
      <c r="B236" t="s">
        <v>468</v>
      </c>
      <c r="C236" t="s">
        <v>469</v>
      </c>
      <c r="D236" t="str">
        <f t="shared" si="6"/>
        <v>D</v>
      </c>
      <c r="E236" s="2" t="s">
        <v>602</v>
      </c>
      <c r="F236" t="str">
        <f t="shared" si="7"/>
        <v>NO</v>
      </c>
    </row>
    <row r="237" spans="1:6" ht="16.2" thickBot="1" x14ac:dyDescent="0.35">
      <c r="A237">
        <v>236</v>
      </c>
      <c r="B237" t="s">
        <v>470</v>
      </c>
      <c r="C237" t="s">
        <v>471</v>
      </c>
      <c r="D237" t="str">
        <f t="shared" si="6"/>
        <v>D</v>
      </c>
      <c r="E237" s="2" t="s">
        <v>601</v>
      </c>
      <c r="F237" t="str">
        <f t="shared" si="7"/>
        <v>NO</v>
      </c>
    </row>
    <row r="238" spans="1:6" ht="16.2" thickBot="1" x14ac:dyDescent="0.35">
      <c r="A238">
        <v>237</v>
      </c>
      <c r="B238" t="s">
        <v>472</v>
      </c>
      <c r="C238" t="s">
        <v>473</v>
      </c>
      <c r="D238" t="str">
        <f t="shared" si="6"/>
        <v>B</v>
      </c>
      <c r="E238" s="2" t="s">
        <v>602</v>
      </c>
      <c r="F238" t="str">
        <f t="shared" si="7"/>
        <v>NO</v>
      </c>
    </row>
    <row r="239" spans="1:6" ht="16.2" thickBot="1" x14ac:dyDescent="0.35">
      <c r="A239">
        <v>238</v>
      </c>
      <c r="B239" t="s">
        <v>474</v>
      </c>
      <c r="C239" t="s">
        <v>475</v>
      </c>
      <c r="D239" t="str">
        <f t="shared" si="6"/>
        <v>A</v>
      </c>
      <c r="E239" s="2" t="s">
        <v>600</v>
      </c>
      <c r="F239" t="str">
        <f t="shared" si="7"/>
        <v>NO</v>
      </c>
    </row>
    <row r="240" spans="1:6" ht="16.2" thickBot="1" x14ac:dyDescent="0.35">
      <c r="A240">
        <v>239</v>
      </c>
      <c r="B240" t="s">
        <v>476</v>
      </c>
      <c r="C240" t="s">
        <v>477</v>
      </c>
      <c r="D240" t="str">
        <f t="shared" si="6"/>
        <v>C</v>
      </c>
      <c r="E240" s="2" t="s">
        <v>600</v>
      </c>
      <c r="F240" t="str">
        <f t="shared" si="7"/>
        <v>NO</v>
      </c>
    </row>
    <row r="241" spans="1:6" ht="16.2" thickBot="1" x14ac:dyDescent="0.35">
      <c r="A241">
        <v>240</v>
      </c>
      <c r="B241" t="s">
        <v>478</v>
      </c>
      <c r="C241" t="s">
        <v>479</v>
      </c>
      <c r="D241" t="s">
        <v>607</v>
      </c>
      <c r="E241" s="2" t="s">
        <v>602</v>
      </c>
      <c r="F241" t="str">
        <f t="shared" si="7"/>
        <v>NO</v>
      </c>
    </row>
    <row r="242" spans="1:6" ht="16.2" thickBot="1" x14ac:dyDescent="0.35">
      <c r="A242">
        <v>241</v>
      </c>
      <c r="B242" t="s">
        <v>480</v>
      </c>
      <c r="C242" t="s">
        <v>481</v>
      </c>
      <c r="D242" t="str">
        <f t="shared" si="6"/>
        <v>C</v>
      </c>
      <c r="E242" s="2" t="s">
        <v>601</v>
      </c>
      <c r="F242" t="str">
        <f t="shared" si="7"/>
        <v>YES</v>
      </c>
    </row>
    <row r="243" spans="1:6" ht="16.2" thickBot="1" x14ac:dyDescent="0.35">
      <c r="A243">
        <v>242</v>
      </c>
      <c r="B243" t="s">
        <v>482</v>
      </c>
      <c r="C243" t="s">
        <v>483</v>
      </c>
      <c r="D243" t="str">
        <f t="shared" si="6"/>
        <v>A</v>
      </c>
      <c r="E243" s="2" t="s">
        <v>600</v>
      </c>
      <c r="F243" t="str">
        <f t="shared" si="7"/>
        <v>NO</v>
      </c>
    </row>
    <row r="244" spans="1:6" ht="16.2" thickBot="1" x14ac:dyDescent="0.35">
      <c r="A244">
        <v>243</v>
      </c>
      <c r="B244" t="s">
        <v>484</v>
      </c>
      <c r="C244" t="s">
        <v>485</v>
      </c>
      <c r="D244" t="str">
        <f t="shared" si="6"/>
        <v>D</v>
      </c>
      <c r="E244" s="2" t="s">
        <v>603</v>
      </c>
      <c r="F244" t="str">
        <f t="shared" si="7"/>
        <v>YES</v>
      </c>
    </row>
    <row r="245" spans="1:6" ht="16.2" thickBot="1" x14ac:dyDescent="0.35">
      <c r="A245">
        <v>244</v>
      </c>
      <c r="B245" t="s">
        <v>486</v>
      </c>
      <c r="C245" t="s">
        <v>487</v>
      </c>
      <c r="D245" t="str">
        <f t="shared" si="6"/>
        <v>B</v>
      </c>
      <c r="E245" s="2" t="s">
        <v>600</v>
      </c>
      <c r="F245" t="str">
        <f t="shared" si="7"/>
        <v>YES</v>
      </c>
    </row>
    <row r="246" spans="1:6" ht="16.2" thickBot="1" x14ac:dyDescent="0.35">
      <c r="A246">
        <v>245</v>
      </c>
      <c r="B246" t="s">
        <v>488</v>
      </c>
      <c r="C246" t="s">
        <v>489</v>
      </c>
      <c r="D246" t="str">
        <f t="shared" si="6"/>
        <v>A</v>
      </c>
      <c r="E246" s="2" t="s">
        <v>603</v>
      </c>
      <c r="F246" t="str">
        <f t="shared" si="7"/>
        <v>NO</v>
      </c>
    </row>
    <row r="247" spans="1:6" ht="16.2" thickBot="1" x14ac:dyDescent="0.35">
      <c r="A247">
        <v>246</v>
      </c>
      <c r="B247" t="s">
        <v>490</v>
      </c>
      <c r="C247" t="s">
        <v>491</v>
      </c>
      <c r="D247" t="str">
        <f t="shared" si="6"/>
        <v>D</v>
      </c>
      <c r="E247" s="2" t="s">
        <v>600</v>
      </c>
      <c r="F247" t="str">
        <f t="shared" si="7"/>
        <v>NO</v>
      </c>
    </row>
    <row r="248" spans="1:6" ht="16.2" thickBot="1" x14ac:dyDescent="0.35">
      <c r="A248">
        <v>247</v>
      </c>
      <c r="B248" t="s">
        <v>492</v>
      </c>
      <c r="C248" t="s">
        <v>493</v>
      </c>
      <c r="D248" t="s">
        <v>609</v>
      </c>
      <c r="E248" s="2" t="s">
        <v>603</v>
      </c>
      <c r="F248" t="str">
        <f t="shared" si="7"/>
        <v>NO</v>
      </c>
    </row>
    <row r="249" spans="1:6" ht="16.2" thickBot="1" x14ac:dyDescent="0.35">
      <c r="A249">
        <v>248</v>
      </c>
      <c r="B249" t="s">
        <v>494</v>
      </c>
      <c r="C249" t="s">
        <v>495</v>
      </c>
      <c r="D249" t="str">
        <f t="shared" si="6"/>
        <v>B</v>
      </c>
      <c r="E249" s="2" t="s">
        <v>600</v>
      </c>
      <c r="F249" t="str">
        <f t="shared" si="7"/>
        <v>YES</v>
      </c>
    </row>
    <row r="250" spans="1:6" ht="16.2" thickBot="1" x14ac:dyDescent="0.35">
      <c r="A250">
        <v>249</v>
      </c>
      <c r="B250" t="s">
        <v>496</v>
      </c>
      <c r="C250" t="s">
        <v>497</v>
      </c>
      <c r="D250" t="str">
        <f t="shared" si="6"/>
        <v>C</v>
      </c>
      <c r="E250" s="2" t="s">
        <v>601</v>
      </c>
      <c r="F250" t="str">
        <f t="shared" si="7"/>
        <v>YES</v>
      </c>
    </row>
    <row r="251" spans="1:6" ht="16.2" thickBot="1" x14ac:dyDescent="0.35">
      <c r="A251">
        <v>250</v>
      </c>
      <c r="B251" t="s">
        <v>498</v>
      </c>
      <c r="C251" t="s">
        <v>499</v>
      </c>
      <c r="D251" t="str">
        <f t="shared" si="6"/>
        <v>C</v>
      </c>
      <c r="E251" s="2" t="s">
        <v>602</v>
      </c>
      <c r="F251" t="str">
        <f t="shared" si="7"/>
        <v>NO</v>
      </c>
    </row>
    <row r="252" spans="1:6" ht="16.2" thickBot="1" x14ac:dyDescent="0.35">
      <c r="A252">
        <v>251</v>
      </c>
      <c r="B252" t="s">
        <v>500</v>
      </c>
      <c r="C252" t="s">
        <v>501</v>
      </c>
      <c r="D252" t="str">
        <f t="shared" si="6"/>
        <v>D</v>
      </c>
      <c r="E252" s="2" t="s">
        <v>603</v>
      </c>
      <c r="F252" t="str">
        <f t="shared" si="7"/>
        <v>YES</v>
      </c>
    </row>
    <row r="253" spans="1:6" ht="16.2" thickBot="1" x14ac:dyDescent="0.35">
      <c r="A253">
        <v>252</v>
      </c>
      <c r="B253" t="s">
        <v>502</v>
      </c>
      <c r="C253" t="s">
        <v>503</v>
      </c>
      <c r="D253" t="str">
        <f t="shared" si="6"/>
        <v>D</v>
      </c>
      <c r="E253" s="2" t="s">
        <v>600</v>
      </c>
      <c r="F253" t="str">
        <f t="shared" si="7"/>
        <v>NO</v>
      </c>
    </row>
    <row r="254" spans="1:6" ht="16.2" thickBot="1" x14ac:dyDescent="0.35">
      <c r="A254">
        <v>253</v>
      </c>
      <c r="B254" t="s">
        <v>504</v>
      </c>
      <c r="C254" t="s">
        <v>505</v>
      </c>
      <c r="D254" t="str">
        <f t="shared" si="6"/>
        <v>D</v>
      </c>
      <c r="E254" s="2" t="s">
        <v>603</v>
      </c>
      <c r="F254" t="str">
        <f t="shared" si="7"/>
        <v>YES</v>
      </c>
    </row>
    <row r="255" spans="1:6" ht="16.2" thickBot="1" x14ac:dyDescent="0.35">
      <c r="A255">
        <v>254</v>
      </c>
      <c r="B255" t="s">
        <v>506</v>
      </c>
      <c r="C255" t="s">
        <v>507</v>
      </c>
      <c r="D255" t="str">
        <f t="shared" si="6"/>
        <v>A</v>
      </c>
      <c r="E255" s="2" t="s">
        <v>602</v>
      </c>
      <c r="F255" t="str">
        <f t="shared" si="7"/>
        <v>YES</v>
      </c>
    </row>
    <row r="256" spans="1:6" ht="16.2" thickBot="1" x14ac:dyDescent="0.35">
      <c r="A256">
        <v>255</v>
      </c>
      <c r="B256" t="s">
        <v>508</v>
      </c>
      <c r="C256" t="s">
        <v>509</v>
      </c>
      <c r="D256" t="str">
        <f t="shared" si="6"/>
        <v>D</v>
      </c>
      <c r="E256" s="2" t="s">
        <v>603</v>
      </c>
      <c r="F256" t="str">
        <f t="shared" si="7"/>
        <v>YES</v>
      </c>
    </row>
    <row r="257" spans="1:6" ht="16.2" thickBot="1" x14ac:dyDescent="0.35">
      <c r="A257">
        <v>256</v>
      </c>
      <c r="B257" t="s">
        <v>510</v>
      </c>
      <c r="C257" t="s">
        <v>511</v>
      </c>
      <c r="D257" t="str">
        <f t="shared" si="6"/>
        <v>B</v>
      </c>
      <c r="E257" s="2" t="s">
        <v>601</v>
      </c>
      <c r="F257" t="str">
        <f t="shared" si="7"/>
        <v>NO</v>
      </c>
    </row>
    <row r="258" spans="1:6" ht="16.2" thickBot="1" x14ac:dyDescent="0.35">
      <c r="A258">
        <v>257</v>
      </c>
      <c r="B258" t="s">
        <v>512</v>
      </c>
      <c r="C258" t="s">
        <v>513</v>
      </c>
      <c r="D258" t="str">
        <f t="shared" si="6"/>
        <v>D</v>
      </c>
      <c r="E258" s="2" t="s">
        <v>603</v>
      </c>
      <c r="F258" t="str">
        <f t="shared" si="7"/>
        <v>YES</v>
      </c>
    </row>
    <row r="259" spans="1:6" ht="16.2" thickBot="1" x14ac:dyDescent="0.35">
      <c r="A259">
        <v>258</v>
      </c>
      <c r="B259" t="s">
        <v>514</v>
      </c>
      <c r="C259" t="s">
        <v>515</v>
      </c>
      <c r="D259" t="str">
        <f t="shared" ref="D259:D301" si="8">RIGHT(C259,1)</f>
        <v>A</v>
      </c>
      <c r="E259" s="2" t="s">
        <v>601</v>
      </c>
      <c r="F259" t="str">
        <f t="shared" ref="F259:F301" si="9">IF(D259=E259,"YES","NO")</f>
        <v>NO</v>
      </c>
    </row>
    <row r="260" spans="1:6" ht="16.2" thickBot="1" x14ac:dyDescent="0.35">
      <c r="A260">
        <v>259</v>
      </c>
      <c r="B260" t="s">
        <v>516</v>
      </c>
      <c r="C260" t="s">
        <v>517</v>
      </c>
      <c r="D260" t="str">
        <f t="shared" si="8"/>
        <v>A</v>
      </c>
      <c r="E260" s="2" t="s">
        <v>602</v>
      </c>
      <c r="F260" t="str">
        <f t="shared" si="9"/>
        <v>YES</v>
      </c>
    </row>
    <row r="261" spans="1:6" ht="16.2" thickBot="1" x14ac:dyDescent="0.35">
      <c r="A261">
        <v>260</v>
      </c>
      <c r="B261" t="s">
        <v>518</v>
      </c>
      <c r="C261" t="s">
        <v>519</v>
      </c>
      <c r="D261" t="str">
        <f t="shared" si="8"/>
        <v>C</v>
      </c>
      <c r="E261" s="2" t="s">
        <v>601</v>
      </c>
      <c r="F261" t="str">
        <f t="shared" si="9"/>
        <v>YES</v>
      </c>
    </row>
    <row r="262" spans="1:6" ht="16.2" thickBot="1" x14ac:dyDescent="0.35">
      <c r="A262">
        <v>261</v>
      </c>
      <c r="B262" t="s">
        <v>520</v>
      </c>
      <c r="C262" t="s">
        <v>521</v>
      </c>
      <c r="D262" t="str">
        <f t="shared" si="8"/>
        <v>B</v>
      </c>
      <c r="E262" s="2" t="s">
        <v>600</v>
      </c>
      <c r="F262" t="str">
        <f t="shared" si="9"/>
        <v>YES</v>
      </c>
    </row>
    <row r="263" spans="1:6" ht="16.2" thickBot="1" x14ac:dyDescent="0.35">
      <c r="A263">
        <v>262</v>
      </c>
      <c r="B263" t="s">
        <v>522</v>
      </c>
      <c r="C263" t="s">
        <v>523</v>
      </c>
      <c r="D263" t="str">
        <f t="shared" si="8"/>
        <v>C</v>
      </c>
      <c r="E263" s="2" t="s">
        <v>601</v>
      </c>
      <c r="F263" t="str">
        <f t="shared" si="9"/>
        <v>YES</v>
      </c>
    </row>
    <row r="264" spans="1:6" ht="16.2" thickBot="1" x14ac:dyDescent="0.35">
      <c r="A264">
        <v>263</v>
      </c>
      <c r="B264" t="s">
        <v>524</v>
      </c>
      <c r="C264" t="s">
        <v>525</v>
      </c>
      <c r="D264" t="str">
        <f t="shared" si="8"/>
        <v>D</v>
      </c>
      <c r="E264" s="2" t="s">
        <v>603</v>
      </c>
      <c r="F264" t="str">
        <f t="shared" si="9"/>
        <v>YES</v>
      </c>
    </row>
    <row r="265" spans="1:6" ht="16.2" thickBot="1" x14ac:dyDescent="0.35">
      <c r="A265">
        <v>264</v>
      </c>
      <c r="B265" t="s">
        <v>526</v>
      </c>
      <c r="C265" t="s">
        <v>527</v>
      </c>
      <c r="D265" t="str">
        <f t="shared" si="8"/>
        <v>D</v>
      </c>
      <c r="E265" s="2" t="s">
        <v>603</v>
      </c>
      <c r="F265" t="str">
        <f t="shared" si="9"/>
        <v>YES</v>
      </c>
    </row>
    <row r="266" spans="1:6" ht="16.2" thickBot="1" x14ac:dyDescent="0.35">
      <c r="A266">
        <v>265</v>
      </c>
      <c r="B266" t="s">
        <v>528</v>
      </c>
      <c r="C266" t="s">
        <v>529</v>
      </c>
      <c r="D266" t="str">
        <f t="shared" si="8"/>
        <v>B</v>
      </c>
      <c r="E266" s="2" t="s">
        <v>601</v>
      </c>
      <c r="F266" t="str">
        <f t="shared" si="9"/>
        <v>NO</v>
      </c>
    </row>
    <row r="267" spans="1:6" ht="16.2" thickBot="1" x14ac:dyDescent="0.35">
      <c r="A267">
        <v>266</v>
      </c>
      <c r="B267" t="s">
        <v>530</v>
      </c>
      <c r="C267" t="s">
        <v>531</v>
      </c>
      <c r="D267" t="str">
        <f t="shared" si="8"/>
        <v>A</v>
      </c>
      <c r="E267" s="2" t="s">
        <v>602</v>
      </c>
      <c r="F267" t="str">
        <f t="shared" si="9"/>
        <v>YES</v>
      </c>
    </row>
    <row r="268" spans="1:6" ht="16.2" thickBot="1" x14ac:dyDescent="0.35">
      <c r="A268">
        <v>267</v>
      </c>
      <c r="B268" t="s">
        <v>532</v>
      </c>
      <c r="C268" t="s">
        <v>533</v>
      </c>
      <c r="D268" t="str">
        <f t="shared" si="8"/>
        <v>C</v>
      </c>
      <c r="E268" s="2" t="s">
        <v>600</v>
      </c>
      <c r="F268" t="str">
        <f t="shared" si="9"/>
        <v>NO</v>
      </c>
    </row>
    <row r="269" spans="1:6" ht="16.2" thickBot="1" x14ac:dyDescent="0.35">
      <c r="A269">
        <v>268</v>
      </c>
      <c r="B269" t="s">
        <v>534</v>
      </c>
      <c r="C269" t="s">
        <v>535</v>
      </c>
      <c r="D269" t="str">
        <f t="shared" si="8"/>
        <v>B</v>
      </c>
      <c r="E269" s="2" t="s">
        <v>602</v>
      </c>
      <c r="F269" t="str">
        <f t="shared" si="9"/>
        <v>NO</v>
      </c>
    </row>
    <row r="270" spans="1:6" ht="16.2" thickBot="1" x14ac:dyDescent="0.35">
      <c r="A270">
        <v>269</v>
      </c>
      <c r="B270" t="s">
        <v>536</v>
      </c>
      <c r="C270" t="s">
        <v>537</v>
      </c>
      <c r="D270" t="str">
        <f t="shared" si="8"/>
        <v>A</v>
      </c>
      <c r="E270" s="2" t="s">
        <v>601</v>
      </c>
      <c r="F270" t="str">
        <f t="shared" si="9"/>
        <v>NO</v>
      </c>
    </row>
    <row r="271" spans="1:6" ht="16.2" thickBot="1" x14ac:dyDescent="0.35">
      <c r="A271">
        <v>270</v>
      </c>
      <c r="B271" t="s">
        <v>538</v>
      </c>
      <c r="C271" t="s">
        <v>539</v>
      </c>
      <c r="D271" t="str">
        <f t="shared" si="8"/>
        <v>A</v>
      </c>
      <c r="E271" s="2" t="s">
        <v>601</v>
      </c>
      <c r="F271" t="str">
        <f t="shared" si="9"/>
        <v>NO</v>
      </c>
    </row>
    <row r="272" spans="1:6" ht="16.2" thickBot="1" x14ac:dyDescent="0.35">
      <c r="A272">
        <v>271</v>
      </c>
      <c r="B272" t="s">
        <v>540</v>
      </c>
      <c r="C272" t="s">
        <v>541</v>
      </c>
      <c r="D272" t="str">
        <f t="shared" si="8"/>
        <v>B</v>
      </c>
      <c r="E272" s="2" t="s">
        <v>600</v>
      </c>
      <c r="F272" t="str">
        <f t="shared" si="9"/>
        <v>YES</v>
      </c>
    </row>
    <row r="273" spans="1:6" ht="16.2" thickBot="1" x14ac:dyDescent="0.35">
      <c r="A273">
        <v>272</v>
      </c>
      <c r="B273" t="s">
        <v>542</v>
      </c>
      <c r="C273" t="s">
        <v>543</v>
      </c>
      <c r="D273" t="str">
        <f t="shared" si="8"/>
        <v>B</v>
      </c>
      <c r="E273" s="2" t="s">
        <v>600</v>
      </c>
      <c r="F273" t="str">
        <f t="shared" si="9"/>
        <v>YES</v>
      </c>
    </row>
    <row r="274" spans="1:6" ht="16.2" thickBot="1" x14ac:dyDescent="0.35">
      <c r="A274">
        <v>273</v>
      </c>
      <c r="B274" t="s">
        <v>544</v>
      </c>
      <c r="C274" t="s">
        <v>545</v>
      </c>
      <c r="D274" t="str">
        <f t="shared" si="8"/>
        <v>C</v>
      </c>
      <c r="E274" s="2" t="s">
        <v>601</v>
      </c>
      <c r="F274" t="str">
        <f t="shared" si="9"/>
        <v>YES</v>
      </c>
    </row>
    <row r="275" spans="1:6" ht="16.2" thickBot="1" x14ac:dyDescent="0.35">
      <c r="A275">
        <v>274</v>
      </c>
      <c r="B275" t="s">
        <v>546</v>
      </c>
      <c r="C275" t="s">
        <v>547</v>
      </c>
      <c r="D275" t="str">
        <f t="shared" si="8"/>
        <v>B</v>
      </c>
      <c r="E275" s="2" t="s">
        <v>600</v>
      </c>
      <c r="F275" t="str">
        <f t="shared" si="9"/>
        <v>YES</v>
      </c>
    </row>
    <row r="276" spans="1:6" ht="16.2" thickBot="1" x14ac:dyDescent="0.35">
      <c r="A276">
        <v>275</v>
      </c>
      <c r="B276" t="s">
        <v>548</v>
      </c>
      <c r="C276" t="s">
        <v>549</v>
      </c>
      <c r="D276" t="str">
        <f t="shared" si="8"/>
        <v>D</v>
      </c>
      <c r="E276" s="2" t="s">
        <v>603</v>
      </c>
      <c r="F276" t="str">
        <f t="shared" si="9"/>
        <v>YES</v>
      </c>
    </row>
    <row r="277" spans="1:6" ht="16.2" thickBot="1" x14ac:dyDescent="0.35">
      <c r="A277">
        <v>276</v>
      </c>
      <c r="B277" t="s">
        <v>550</v>
      </c>
      <c r="C277" t="s">
        <v>551</v>
      </c>
      <c r="D277" t="str">
        <f t="shared" si="8"/>
        <v>C</v>
      </c>
      <c r="E277" s="2" t="s">
        <v>601</v>
      </c>
      <c r="F277" t="str">
        <f t="shared" si="9"/>
        <v>YES</v>
      </c>
    </row>
    <row r="278" spans="1:6" ht="16.2" thickBot="1" x14ac:dyDescent="0.35">
      <c r="A278">
        <v>277</v>
      </c>
      <c r="B278" t="s">
        <v>552</v>
      </c>
      <c r="C278" t="s">
        <v>553</v>
      </c>
      <c r="D278" t="str">
        <f t="shared" si="8"/>
        <v>A</v>
      </c>
      <c r="E278" s="2" t="s">
        <v>600</v>
      </c>
      <c r="F278" t="str">
        <f t="shared" si="9"/>
        <v>NO</v>
      </c>
    </row>
    <row r="279" spans="1:6" ht="16.2" thickBot="1" x14ac:dyDescent="0.35">
      <c r="A279">
        <v>278</v>
      </c>
      <c r="B279" t="s">
        <v>554</v>
      </c>
      <c r="C279" t="s">
        <v>555</v>
      </c>
      <c r="D279" t="str">
        <f t="shared" si="8"/>
        <v>A</v>
      </c>
      <c r="E279" s="2" t="s">
        <v>603</v>
      </c>
      <c r="F279" t="str">
        <f t="shared" si="9"/>
        <v>NO</v>
      </c>
    </row>
    <row r="280" spans="1:6" ht="16.2" thickBot="1" x14ac:dyDescent="0.35">
      <c r="A280">
        <v>279</v>
      </c>
      <c r="B280" t="s">
        <v>556</v>
      </c>
      <c r="C280" t="s">
        <v>557</v>
      </c>
      <c r="D280" t="s">
        <v>610</v>
      </c>
      <c r="E280" s="2" t="s">
        <v>602</v>
      </c>
      <c r="F280" t="str">
        <f t="shared" si="9"/>
        <v>YES</v>
      </c>
    </row>
    <row r="281" spans="1:6" ht="16.2" thickBot="1" x14ac:dyDescent="0.35">
      <c r="A281">
        <v>280</v>
      </c>
      <c r="B281" t="s">
        <v>558</v>
      </c>
      <c r="C281" t="s">
        <v>559</v>
      </c>
      <c r="D281" t="str">
        <f t="shared" si="8"/>
        <v>D</v>
      </c>
      <c r="E281" s="2" t="s">
        <v>603</v>
      </c>
      <c r="F281" t="str">
        <f t="shared" si="9"/>
        <v>YES</v>
      </c>
    </row>
    <row r="282" spans="1:6" ht="16.2" thickBot="1" x14ac:dyDescent="0.35">
      <c r="A282">
        <v>281</v>
      </c>
      <c r="B282" t="s">
        <v>560</v>
      </c>
      <c r="C282" t="s">
        <v>561</v>
      </c>
      <c r="D282" t="str">
        <f t="shared" si="8"/>
        <v>B</v>
      </c>
      <c r="E282" s="2" t="s">
        <v>600</v>
      </c>
      <c r="F282" t="str">
        <f t="shared" si="9"/>
        <v>YES</v>
      </c>
    </row>
    <row r="283" spans="1:6" ht="16.2" thickBot="1" x14ac:dyDescent="0.35">
      <c r="A283">
        <v>282</v>
      </c>
      <c r="B283" t="s">
        <v>562</v>
      </c>
      <c r="C283" t="s">
        <v>563</v>
      </c>
      <c r="D283" t="str">
        <f t="shared" si="8"/>
        <v>A</v>
      </c>
      <c r="E283" s="2" t="s">
        <v>602</v>
      </c>
      <c r="F283" t="str">
        <f t="shared" si="9"/>
        <v>YES</v>
      </c>
    </row>
    <row r="284" spans="1:6" ht="16.2" thickBot="1" x14ac:dyDescent="0.35">
      <c r="A284">
        <v>283</v>
      </c>
      <c r="B284" t="s">
        <v>564</v>
      </c>
      <c r="C284" t="s">
        <v>565</v>
      </c>
      <c r="D284" t="str">
        <f t="shared" si="8"/>
        <v>C</v>
      </c>
      <c r="E284" s="2" t="s">
        <v>601</v>
      </c>
      <c r="F284" t="str">
        <f t="shared" si="9"/>
        <v>YES</v>
      </c>
    </row>
    <row r="285" spans="1:6" ht="16.2" thickBot="1" x14ac:dyDescent="0.35">
      <c r="A285">
        <v>284</v>
      </c>
      <c r="B285" t="s">
        <v>566</v>
      </c>
      <c r="C285" t="s">
        <v>567</v>
      </c>
      <c r="D285" t="str">
        <f t="shared" si="8"/>
        <v>B</v>
      </c>
      <c r="E285" s="2" t="s">
        <v>603</v>
      </c>
      <c r="F285" t="str">
        <f t="shared" si="9"/>
        <v>NO</v>
      </c>
    </row>
    <row r="286" spans="1:6" ht="16.2" thickBot="1" x14ac:dyDescent="0.35">
      <c r="A286">
        <v>285</v>
      </c>
      <c r="B286" t="s">
        <v>568</v>
      </c>
      <c r="C286" t="s">
        <v>569</v>
      </c>
      <c r="D286" t="str">
        <f t="shared" si="8"/>
        <v>D</v>
      </c>
      <c r="E286" s="2" t="s">
        <v>601</v>
      </c>
      <c r="F286" t="str">
        <f t="shared" si="9"/>
        <v>NO</v>
      </c>
    </row>
    <row r="287" spans="1:6" ht="16.2" thickBot="1" x14ac:dyDescent="0.35">
      <c r="A287">
        <v>286</v>
      </c>
      <c r="B287" t="s">
        <v>570</v>
      </c>
      <c r="C287" t="s">
        <v>571</v>
      </c>
      <c r="D287" t="str">
        <f t="shared" si="8"/>
        <v>A</v>
      </c>
      <c r="E287" s="2" t="s">
        <v>602</v>
      </c>
      <c r="F287" t="str">
        <f t="shared" si="9"/>
        <v>YES</v>
      </c>
    </row>
    <row r="288" spans="1:6" ht="16.2" thickBot="1" x14ac:dyDescent="0.35">
      <c r="A288">
        <v>287</v>
      </c>
      <c r="B288" t="s">
        <v>572</v>
      </c>
      <c r="C288" t="s">
        <v>573</v>
      </c>
      <c r="D288" t="str">
        <f t="shared" si="8"/>
        <v>B</v>
      </c>
      <c r="E288" s="2" t="s">
        <v>600</v>
      </c>
      <c r="F288" t="str">
        <f t="shared" si="9"/>
        <v>YES</v>
      </c>
    </row>
    <row r="289" spans="1:6" ht="16.2" thickBot="1" x14ac:dyDescent="0.35">
      <c r="A289">
        <v>288</v>
      </c>
      <c r="B289" t="s">
        <v>574</v>
      </c>
      <c r="C289" t="s">
        <v>575</v>
      </c>
      <c r="D289" t="str">
        <f t="shared" si="8"/>
        <v>B</v>
      </c>
      <c r="E289" s="2" t="s">
        <v>600</v>
      </c>
      <c r="F289" t="str">
        <f t="shared" si="9"/>
        <v>YES</v>
      </c>
    </row>
    <row r="290" spans="1:6" ht="16.2" thickBot="1" x14ac:dyDescent="0.35">
      <c r="A290">
        <v>289</v>
      </c>
      <c r="B290" t="s">
        <v>576</v>
      </c>
      <c r="C290" t="s">
        <v>577</v>
      </c>
      <c r="D290" t="str">
        <f t="shared" si="8"/>
        <v>C</v>
      </c>
      <c r="E290" s="2" t="s">
        <v>601</v>
      </c>
      <c r="F290" t="str">
        <f t="shared" si="9"/>
        <v>YES</v>
      </c>
    </row>
    <row r="291" spans="1:6" ht="16.2" thickBot="1" x14ac:dyDescent="0.35">
      <c r="A291">
        <v>290</v>
      </c>
      <c r="B291" t="s">
        <v>578</v>
      </c>
      <c r="C291" t="s">
        <v>579</v>
      </c>
      <c r="D291" t="str">
        <f t="shared" si="8"/>
        <v>A</v>
      </c>
      <c r="E291" s="2" t="s">
        <v>602</v>
      </c>
      <c r="F291" t="str">
        <f t="shared" si="9"/>
        <v>YES</v>
      </c>
    </row>
    <row r="292" spans="1:6" ht="16.2" thickBot="1" x14ac:dyDescent="0.35">
      <c r="A292">
        <v>291</v>
      </c>
      <c r="B292" t="s">
        <v>580</v>
      </c>
      <c r="C292" t="s">
        <v>581</v>
      </c>
      <c r="D292" t="str">
        <f t="shared" si="8"/>
        <v>B</v>
      </c>
      <c r="E292" s="2" t="s">
        <v>600</v>
      </c>
      <c r="F292" t="str">
        <f t="shared" si="9"/>
        <v>YES</v>
      </c>
    </row>
    <row r="293" spans="1:6" ht="16.2" thickBot="1" x14ac:dyDescent="0.35">
      <c r="A293">
        <v>292</v>
      </c>
      <c r="B293" t="s">
        <v>582</v>
      </c>
      <c r="C293" t="s">
        <v>583</v>
      </c>
      <c r="D293" t="s">
        <v>610</v>
      </c>
      <c r="E293" s="2" t="s">
        <v>602</v>
      </c>
      <c r="F293" t="str">
        <f t="shared" si="9"/>
        <v>YES</v>
      </c>
    </row>
    <row r="294" spans="1:6" ht="16.2" thickBot="1" x14ac:dyDescent="0.35">
      <c r="A294">
        <v>293</v>
      </c>
      <c r="B294" t="s">
        <v>584</v>
      </c>
      <c r="C294" t="s">
        <v>585</v>
      </c>
      <c r="D294" t="str">
        <f t="shared" si="8"/>
        <v>A</v>
      </c>
      <c r="E294" s="2" t="s">
        <v>602</v>
      </c>
      <c r="F294" t="str">
        <f t="shared" si="9"/>
        <v>YES</v>
      </c>
    </row>
    <row r="295" spans="1:6" ht="16.2" thickBot="1" x14ac:dyDescent="0.35">
      <c r="A295">
        <v>294</v>
      </c>
      <c r="B295" t="s">
        <v>586</v>
      </c>
      <c r="C295" t="s">
        <v>587</v>
      </c>
      <c r="D295" t="str">
        <f t="shared" si="8"/>
        <v>D</v>
      </c>
      <c r="E295" s="2" t="s">
        <v>603</v>
      </c>
      <c r="F295" t="str">
        <f t="shared" si="9"/>
        <v>YES</v>
      </c>
    </row>
    <row r="296" spans="1:6" ht="16.2" thickBot="1" x14ac:dyDescent="0.35">
      <c r="A296">
        <v>295</v>
      </c>
      <c r="B296" t="s">
        <v>588</v>
      </c>
      <c r="C296" t="s">
        <v>589</v>
      </c>
      <c r="D296" t="str">
        <f t="shared" si="8"/>
        <v>B</v>
      </c>
      <c r="E296" s="2" t="s">
        <v>600</v>
      </c>
      <c r="F296" t="str">
        <f t="shared" si="9"/>
        <v>YES</v>
      </c>
    </row>
    <row r="297" spans="1:6" ht="16.2" thickBot="1" x14ac:dyDescent="0.35">
      <c r="A297">
        <v>296</v>
      </c>
      <c r="B297" t="s">
        <v>590</v>
      </c>
      <c r="C297" t="s">
        <v>591</v>
      </c>
      <c r="D297" t="str">
        <f t="shared" si="8"/>
        <v>D</v>
      </c>
      <c r="E297" s="2" t="s">
        <v>603</v>
      </c>
      <c r="F297" t="str">
        <f t="shared" si="9"/>
        <v>YES</v>
      </c>
    </row>
    <row r="298" spans="1:6" ht="16.2" thickBot="1" x14ac:dyDescent="0.35">
      <c r="A298">
        <v>297</v>
      </c>
      <c r="B298" t="s">
        <v>592</v>
      </c>
      <c r="C298" t="s">
        <v>593</v>
      </c>
      <c r="D298" t="str">
        <f t="shared" si="8"/>
        <v>C</v>
      </c>
      <c r="E298" s="2" t="s">
        <v>601</v>
      </c>
      <c r="F298" t="str">
        <f t="shared" si="9"/>
        <v>YES</v>
      </c>
    </row>
    <row r="299" spans="1:6" ht="16.2" thickBot="1" x14ac:dyDescent="0.35">
      <c r="A299">
        <v>298</v>
      </c>
      <c r="B299" t="s">
        <v>594</v>
      </c>
      <c r="C299" t="s">
        <v>595</v>
      </c>
      <c r="D299" t="str">
        <f t="shared" si="8"/>
        <v>A</v>
      </c>
      <c r="E299" s="2" t="s">
        <v>602</v>
      </c>
      <c r="F299" t="str">
        <f t="shared" si="9"/>
        <v>YES</v>
      </c>
    </row>
    <row r="300" spans="1:6" ht="16.2" thickBot="1" x14ac:dyDescent="0.35">
      <c r="A300">
        <v>299</v>
      </c>
      <c r="B300" t="s">
        <v>596</v>
      </c>
      <c r="C300" t="s">
        <v>597</v>
      </c>
      <c r="D300" t="str">
        <f t="shared" si="8"/>
        <v>A</v>
      </c>
      <c r="E300" s="2" t="s">
        <v>602</v>
      </c>
      <c r="F300" t="str">
        <f t="shared" si="9"/>
        <v>YES</v>
      </c>
    </row>
    <row r="301" spans="1:6" ht="16.2" thickBot="1" x14ac:dyDescent="0.35">
      <c r="A301">
        <v>300</v>
      </c>
      <c r="B301" t="s">
        <v>598</v>
      </c>
      <c r="C301" t="s">
        <v>599</v>
      </c>
      <c r="D301" t="str">
        <f t="shared" si="8"/>
        <v>C</v>
      </c>
      <c r="E301" s="2" t="s">
        <v>601</v>
      </c>
      <c r="F301" t="str">
        <f t="shared" si="9"/>
        <v>YES</v>
      </c>
    </row>
  </sheetData>
  <autoFilter ref="A1:E301" xr:uid="{00000000-0001-0000-0000-000000000000}"/>
  <phoneticPr fontId="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Jan-59</cp:lastModifiedBy>
  <dcterms:created xsi:type="dcterms:W3CDTF">2025-08-03T04:07:38Z</dcterms:created>
  <dcterms:modified xsi:type="dcterms:W3CDTF">2025-08-03T04:15:01Z</dcterms:modified>
</cp:coreProperties>
</file>